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12405" activeTab="2"/>
  </bookViews>
  <sheets>
    <sheet name="data" sheetId="1" r:id="rId1"/>
    <sheet name="Policie" sheetId="2" r:id="rId2"/>
    <sheet name="ověření" sheetId="3" r:id="rId3"/>
  </sheets>
  <definedNames/>
  <calcPr fullCalcOnLoad="1"/>
</workbook>
</file>

<file path=xl/sharedStrings.xml><?xml version="1.0" encoding="utf-8"?>
<sst xmlns="http://schemas.openxmlformats.org/spreadsheetml/2006/main" count="108" uniqueCount="37">
  <si>
    <t>react</t>
  </si>
  <si>
    <t>height</t>
  </si>
  <si>
    <t>weight</t>
  </si>
  <si>
    <t>fat</t>
  </si>
  <si>
    <t>pulse</t>
  </si>
  <si>
    <t>diast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</si>
  <si>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</si>
  <si>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</si>
  <si>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</si>
  <si>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</si>
  <si>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</si>
  <si>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</si>
  <si>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</si>
  <si>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</si>
  <si>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</si>
  <si>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</si>
  <si>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</si>
  <si>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</si>
  <si>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</si>
  <si>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</si>
  <si>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</si>
  <si>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</si>
  <si>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</si>
  <si>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</si>
  <si>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</si>
  <si>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</si>
  <si>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</si>
  <si>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</si>
  <si>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95,0%</t>
  </si>
  <si>
    <t>Horní 95,0%</t>
  </si>
  <si>
    <t>Excel nabízí nesmyslný graf:</t>
  </si>
  <si>
    <t>REZIDUA</t>
  </si>
  <si>
    <t>Očekávané fat</t>
  </si>
  <si>
    <t>Normovaná rezidua</t>
  </si>
  <si>
    <t>PRAVDĚPODOBNOST</t>
  </si>
  <si>
    <t>Percentil</t>
  </si>
  <si>
    <t>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</si>
</sst>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i/>
      <sz val="10"/>
      <name val="Arial"/>
      <family val="0"/>
    </font>
    <font>
      <sz val="15.75"/>
      <name val="Arial"/>
      <family val="0"/>
    </font>
    <font>
      <b/>
      <sz val="18.75"/>
      <name val="Arial"/>
      <family val="0"/>
    </font>
    <font>
      <b/>
      <sz val="15.75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Graf s rozdělením pravděpodobnosti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ověření!$M$29:$M$78</c:f>
              <c:numCache/>
            </c:numRef>
          </c:xVal>
          <c:yVal>
            <c:numRef>
              <c:f>ověření!$N$29:$N$78</c:f>
              <c:numCache/>
            </c:numRef>
          </c:yVal>
          <c:smooth val="0"/>
        </c:ser>
        <c:axId val="28799635"/>
        <c:axId val="57870124"/>
      </c:scatterChart>
      <c:valAx>
        <c:axId val="2879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Percentil výběru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70124"/>
        <c:crosses val="autoZero"/>
        <c:crossBetween val="midCat"/>
        <c:dispUnits/>
      </c:valAx>
      <c:valAx>
        <c:axId val="57870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fat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99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ověření!$R$29:$R$78</c:f>
              <c:numCache/>
            </c:numRef>
          </c:xVal>
          <c:yVal>
            <c:numRef>
              <c:f>ověření!$S$29:$S$78</c:f>
              <c:numCache/>
            </c:numRef>
          </c:yVal>
          <c:smooth val="0"/>
        </c:ser>
        <c:axId val="51069069"/>
        <c:axId val="56968438"/>
      </c:scatterChart>
      <c:valAx>
        <c:axId val="51069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68438"/>
        <c:crosses val="autoZero"/>
        <c:crossBetween val="midCat"/>
        <c:dispUnits/>
      </c:valAx>
      <c:valAx>
        <c:axId val="56968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69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25</xdr:row>
      <xdr:rowOff>76200</xdr:rowOff>
    </xdr:from>
    <xdr:to>
      <xdr:col>21</xdr:col>
      <xdr:colOff>76200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8172450" y="4181475"/>
        <a:ext cx="56864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50</xdr:row>
      <xdr:rowOff>95250</xdr:rowOff>
    </xdr:from>
    <xdr:to>
      <xdr:col>21</xdr:col>
      <xdr:colOff>142875</xdr:colOff>
      <xdr:row>75</xdr:row>
      <xdr:rowOff>0</xdr:rowOff>
    </xdr:to>
    <xdr:graphicFrame>
      <xdr:nvGraphicFramePr>
        <xdr:cNvPr id="2" name="Chart 3"/>
        <xdr:cNvGraphicFramePr/>
      </xdr:nvGraphicFramePr>
      <xdr:xfrm>
        <a:off x="8029575" y="8258175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G22" sqref="A1:IV16384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0.284</v>
      </c>
      <c r="B2">
        <v>189.1</v>
      </c>
      <c r="C2">
        <v>87.36</v>
      </c>
      <c r="D2">
        <v>16.98</v>
      </c>
      <c r="E2">
        <v>82.9</v>
      </c>
      <c r="F2">
        <v>66</v>
      </c>
    </row>
    <row r="3" spans="1:6" ht="12.75">
      <c r="A3">
        <v>0.3</v>
      </c>
      <c r="B3">
        <v>178.2</v>
      </c>
      <c r="C3">
        <v>117.6</v>
      </c>
      <c r="D3">
        <v>27.6</v>
      </c>
      <c r="E3">
        <v>50.4</v>
      </c>
      <c r="F3">
        <v>87</v>
      </c>
    </row>
    <row r="4" spans="1:6" ht="12.75">
      <c r="A4">
        <v>0.25</v>
      </c>
      <c r="B4">
        <v>186</v>
      </c>
      <c r="C4">
        <v>82.85</v>
      </c>
      <c r="D4">
        <v>6.61</v>
      </c>
      <c r="E4">
        <v>50.7</v>
      </c>
      <c r="F4">
        <v>85</v>
      </c>
    </row>
    <row r="5" spans="1:6" ht="12.75">
      <c r="A5">
        <v>0.37</v>
      </c>
      <c r="B5">
        <v>183.1</v>
      </c>
      <c r="C5">
        <v>62.32</v>
      </c>
      <c r="D5">
        <v>3.26</v>
      </c>
      <c r="E5">
        <v>70.6</v>
      </c>
      <c r="F5">
        <v>59</v>
      </c>
    </row>
    <row r="6" spans="1:6" ht="12.75">
      <c r="A6">
        <v>0.351</v>
      </c>
      <c r="B6">
        <v>180</v>
      </c>
      <c r="C6">
        <v>82</v>
      </c>
      <c r="D6">
        <v>19</v>
      </c>
      <c r="E6">
        <v>80</v>
      </c>
      <c r="F6">
        <v>76</v>
      </c>
    </row>
    <row r="7" spans="1:6" ht="12.75">
      <c r="A7">
        <v>0.264</v>
      </c>
      <c r="B7">
        <v>195</v>
      </c>
      <c r="C7">
        <v>102</v>
      </c>
      <c r="D7">
        <v>27</v>
      </c>
      <c r="E7">
        <v>83</v>
      </c>
      <c r="F7">
        <v>77</v>
      </c>
    </row>
    <row r="8" spans="1:6" ht="12.75">
      <c r="A8">
        <v>0.281</v>
      </c>
      <c r="B8">
        <v>175.9</v>
      </c>
      <c r="C8">
        <v>70.12</v>
      </c>
      <c r="D8">
        <v>6.88</v>
      </c>
      <c r="E8">
        <v>75</v>
      </c>
      <c r="F8">
        <v>70</v>
      </c>
    </row>
    <row r="9" spans="1:6" ht="12.75">
      <c r="A9">
        <v>0.31</v>
      </c>
      <c r="B9">
        <v>179.2</v>
      </c>
      <c r="C9">
        <v>88.07</v>
      </c>
      <c r="D9">
        <v>18.8</v>
      </c>
      <c r="E9">
        <v>72.9</v>
      </c>
      <c r="F9">
        <v>66</v>
      </c>
    </row>
    <row r="10" spans="1:6" ht="12.75">
      <c r="A10">
        <v>0.361</v>
      </c>
      <c r="B10">
        <v>169.7</v>
      </c>
      <c r="C10">
        <v>77.96</v>
      </c>
      <c r="D10">
        <v>18.87</v>
      </c>
      <c r="E10">
        <v>65.8</v>
      </c>
      <c r="F10">
        <v>75</v>
      </c>
    </row>
    <row r="11" spans="1:6" ht="12.75">
      <c r="A11">
        <v>0.38</v>
      </c>
      <c r="B11">
        <v>187.4</v>
      </c>
      <c r="C11">
        <v>74.33</v>
      </c>
      <c r="D11">
        <v>8.15</v>
      </c>
      <c r="E11">
        <v>93</v>
      </c>
      <c r="F11">
        <v>66</v>
      </c>
    </row>
    <row r="12" spans="1:6" ht="12.75">
      <c r="A12">
        <v>0.406</v>
      </c>
      <c r="B12">
        <v>170.4</v>
      </c>
      <c r="C12">
        <v>56.2</v>
      </c>
      <c r="D12">
        <v>3.44</v>
      </c>
      <c r="E12">
        <v>112.2</v>
      </c>
      <c r="F12">
        <v>74</v>
      </c>
    </row>
    <row r="13" spans="1:6" ht="12.75">
      <c r="A13">
        <v>0.253</v>
      </c>
      <c r="B13">
        <v>178.5</v>
      </c>
      <c r="C13">
        <v>81.75</v>
      </c>
      <c r="D13">
        <v>20.31</v>
      </c>
      <c r="E13">
        <v>82.2</v>
      </c>
      <c r="F13">
        <v>68</v>
      </c>
    </row>
    <row r="14" spans="1:6" ht="12.75">
      <c r="A14">
        <v>0.29</v>
      </c>
      <c r="B14">
        <v>177.9</v>
      </c>
      <c r="C14">
        <v>80.24</v>
      </c>
      <c r="D14">
        <v>12.96</v>
      </c>
      <c r="E14">
        <v>95.8</v>
      </c>
      <c r="F14">
        <v>72</v>
      </c>
    </row>
    <row r="15" spans="1:6" ht="12.75">
      <c r="A15">
        <v>0.298</v>
      </c>
      <c r="B15">
        <v>181</v>
      </c>
      <c r="C15">
        <v>74.81</v>
      </c>
      <c r="D15">
        <v>12.42</v>
      </c>
      <c r="E15">
        <v>85.8</v>
      </c>
      <c r="F15">
        <v>76</v>
      </c>
    </row>
    <row r="16" spans="1:6" ht="12.75">
      <c r="A16">
        <v>0.373</v>
      </c>
      <c r="B16">
        <v>171.8</v>
      </c>
      <c r="C16">
        <v>61.98</v>
      </c>
      <c r="D16">
        <v>3.58</v>
      </c>
      <c r="E16">
        <v>81.2</v>
      </c>
      <c r="F16">
        <v>94</v>
      </c>
    </row>
    <row r="17" spans="1:6" ht="12.75">
      <c r="A17">
        <v>0.281</v>
      </c>
      <c r="B17">
        <v>189.7</v>
      </c>
      <c r="C17">
        <v>95.23</v>
      </c>
      <c r="D17">
        <v>12.91</v>
      </c>
      <c r="E17">
        <v>60.6</v>
      </c>
      <c r="F17">
        <v>63</v>
      </c>
    </row>
    <row r="18" spans="1:6" ht="12.75">
      <c r="A18">
        <v>0.313</v>
      </c>
      <c r="B18">
        <v>177.1</v>
      </c>
      <c r="C18">
        <v>72.48</v>
      </c>
      <c r="D18">
        <v>11.34</v>
      </c>
      <c r="E18">
        <v>68.6</v>
      </c>
      <c r="F18">
        <v>80</v>
      </c>
    </row>
    <row r="19" spans="1:6" ht="12.75">
      <c r="A19">
        <v>0.246</v>
      </c>
      <c r="B19">
        <v>183</v>
      </c>
      <c r="C19">
        <v>92.45</v>
      </c>
      <c r="D19">
        <v>17.5</v>
      </c>
      <c r="E19">
        <v>71.5</v>
      </c>
      <c r="F19">
        <v>67</v>
      </c>
    </row>
    <row r="20" spans="1:6" ht="12.75">
      <c r="A20">
        <v>0.315</v>
      </c>
      <c r="B20">
        <v>185.4</v>
      </c>
      <c r="C20">
        <v>104.56</v>
      </c>
      <c r="D20">
        <v>18.93</v>
      </c>
      <c r="E20">
        <v>64.5</v>
      </c>
      <c r="F20">
        <v>77</v>
      </c>
    </row>
    <row r="21" spans="1:6" ht="12.75">
      <c r="A21">
        <v>0.397</v>
      </c>
      <c r="B21">
        <v>169.6</v>
      </c>
      <c r="C21">
        <v>66.2</v>
      </c>
      <c r="D21">
        <v>10.94</v>
      </c>
      <c r="E21">
        <v>89.2</v>
      </c>
      <c r="F21">
        <v>78</v>
      </c>
    </row>
    <row r="22" spans="1:6" ht="12.75">
      <c r="A22">
        <v>0.365</v>
      </c>
      <c r="B22">
        <v>185.7</v>
      </c>
      <c r="C22">
        <v>87.16</v>
      </c>
      <c r="D22">
        <v>17.72</v>
      </c>
      <c r="E22">
        <v>69.8</v>
      </c>
      <c r="F22">
        <v>77</v>
      </c>
    </row>
    <row r="23" spans="1:6" ht="12.75">
      <c r="A23">
        <v>0.324</v>
      </c>
      <c r="B23">
        <v>186.6</v>
      </c>
      <c r="C23">
        <v>82.42</v>
      </c>
      <c r="D23">
        <v>9.55</v>
      </c>
      <c r="E23">
        <v>78</v>
      </c>
      <c r="F23">
        <v>67</v>
      </c>
    </row>
    <row r="24" spans="1:6" ht="12.75">
      <c r="A24">
        <v>0.295</v>
      </c>
      <c r="B24">
        <v>173.5</v>
      </c>
      <c r="C24">
        <v>64.11</v>
      </c>
      <c r="D24">
        <v>9.54</v>
      </c>
      <c r="E24">
        <v>80.9</v>
      </c>
      <c r="F24">
        <v>78</v>
      </c>
    </row>
    <row r="25" spans="1:6" ht="12.75">
      <c r="A25">
        <v>0.348</v>
      </c>
      <c r="B25">
        <v>182.3</v>
      </c>
      <c r="C25">
        <v>81.57</v>
      </c>
      <c r="D25">
        <v>13.1</v>
      </c>
      <c r="E25">
        <v>72.9</v>
      </c>
      <c r="F25">
        <v>78</v>
      </c>
    </row>
    <row r="26" spans="1:6" ht="12.75">
      <c r="A26">
        <v>0.276</v>
      </c>
      <c r="B26">
        <v>183.3</v>
      </c>
      <c r="C26">
        <v>99.85</v>
      </c>
      <c r="D26">
        <v>17.75</v>
      </c>
      <c r="E26">
        <v>61.4</v>
      </c>
      <c r="F26">
        <v>80</v>
      </c>
    </row>
    <row r="27" spans="1:6" ht="12.75">
      <c r="A27">
        <v>0.367</v>
      </c>
      <c r="B27">
        <v>177.9</v>
      </c>
      <c r="C27">
        <v>78.49</v>
      </c>
      <c r="D27">
        <v>9.57</v>
      </c>
      <c r="E27">
        <v>72.1</v>
      </c>
      <c r="F27">
        <v>95</v>
      </c>
    </row>
    <row r="28" spans="1:6" ht="12.75">
      <c r="A28">
        <v>0.301</v>
      </c>
      <c r="B28">
        <v>175.1</v>
      </c>
      <c r="C28">
        <v>87.13</v>
      </c>
      <c r="D28">
        <v>18.52</v>
      </c>
      <c r="E28">
        <v>69.1</v>
      </c>
      <c r="F28">
        <v>76</v>
      </c>
    </row>
    <row r="29" spans="1:6" ht="12.75">
      <c r="A29">
        <v>0.366</v>
      </c>
      <c r="B29">
        <v>182.8</v>
      </c>
      <c r="C29">
        <v>65.64</v>
      </c>
      <c r="D29">
        <v>6.4</v>
      </c>
      <c r="E29">
        <v>67.5</v>
      </c>
      <c r="F29">
        <v>78</v>
      </c>
    </row>
    <row r="30" spans="1:6" ht="12.75">
      <c r="A30">
        <v>0.354</v>
      </c>
      <c r="B30">
        <v>169.2</v>
      </c>
      <c r="C30">
        <v>51.76</v>
      </c>
      <c r="D30">
        <v>2.86</v>
      </c>
      <c r="E30">
        <v>98</v>
      </c>
      <c r="F30">
        <v>73</v>
      </c>
    </row>
    <row r="31" spans="1:6" ht="12.75">
      <c r="A31">
        <v>0.264</v>
      </c>
      <c r="B31">
        <v>166.2</v>
      </c>
      <c r="C31">
        <v>67.14</v>
      </c>
      <c r="D31">
        <v>4.31</v>
      </c>
      <c r="E31">
        <v>57</v>
      </c>
      <c r="F31">
        <v>80</v>
      </c>
    </row>
    <row r="32" spans="1:6" ht="12.75">
      <c r="A32">
        <v>0.373</v>
      </c>
      <c r="B32">
        <v>180</v>
      </c>
      <c r="C32">
        <v>78.74</v>
      </c>
      <c r="D32">
        <v>16.26</v>
      </c>
      <c r="E32">
        <v>65.3</v>
      </c>
      <c r="F32">
        <v>81</v>
      </c>
    </row>
    <row r="33" spans="1:6" ht="12.75">
      <c r="A33">
        <v>0.278</v>
      </c>
      <c r="B33">
        <v>185.8</v>
      </c>
      <c r="C33">
        <v>86.83</v>
      </c>
      <c r="D33">
        <v>9.72</v>
      </c>
      <c r="E33">
        <v>44.9</v>
      </c>
      <c r="F33">
        <v>61</v>
      </c>
    </row>
    <row r="34" spans="1:6" ht="12.75">
      <c r="A34">
        <v>0.319</v>
      </c>
      <c r="B34">
        <v>172.7</v>
      </c>
      <c r="C34">
        <v>70.48</v>
      </c>
      <c r="D34">
        <v>6.29</v>
      </c>
      <c r="E34">
        <v>67.3</v>
      </c>
      <c r="F34">
        <v>65</v>
      </c>
    </row>
    <row r="35" spans="1:6" ht="12.75">
      <c r="A35">
        <v>0.351</v>
      </c>
      <c r="B35">
        <v>177</v>
      </c>
      <c r="C35">
        <v>72.67</v>
      </c>
      <c r="D35">
        <v>4.37</v>
      </c>
      <c r="E35">
        <v>74</v>
      </c>
      <c r="F35">
        <v>69</v>
      </c>
    </row>
    <row r="36" spans="1:6" ht="12.75">
      <c r="A36">
        <v>0.31</v>
      </c>
      <c r="B36">
        <v>180.5</v>
      </c>
      <c r="C36">
        <v>85.86</v>
      </c>
      <c r="D36">
        <v>14.43</v>
      </c>
      <c r="E36">
        <v>87.2</v>
      </c>
      <c r="F36">
        <v>66</v>
      </c>
    </row>
    <row r="37" spans="1:6" ht="12.75">
      <c r="A37">
        <v>0.273</v>
      </c>
      <c r="B37">
        <v>183</v>
      </c>
      <c r="C37">
        <v>84.86</v>
      </c>
      <c r="D37">
        <v>17</v>
      </c>
      <c r="E37">
        <v>91.9</v>
      </c>
      <c r="F37">
        <v>75</v>
      </c>
    </row>
    <row r="38" spans="1:6" ht="12.75">
      <c r="A38">
        <v>0.23</v>
      </c>
      <c r="B38">
        <v>169.4</v>
      </c>
      <c r="C38">
        <v>66.97</v>
      </c>
      <c r="D38">
        <v>5.8</v>
      </c>
      <c r="E38">
        <v>71.2</v>
      </c>
      <c r="F38">
        <v>72</v>
      </c>
    </row>
    <row r="39" spans="1:6" ht="12.75">
      <c r="A39">
        <v>0.331</v>
      </c>
      <c r="B39">
        <v>170.6</v>
      </c>
      <c r="C39">
        <v>68.33</v>
      </c>
      <c r="D39">
        <v>8.14</v>
      </c>
      <c r="E39">
        <v>59.9</v>
      </c>
      <c r="F39">
        <v>66</v>
      </c>
    </row>
    <row r="40" spans="1:6" ht="12.75">
      <c r="A40">
        <v>0.396</v>
      </c>
      <c r="B40">
        <v>169.9</v>
      </c>
      <c r="C40">
        <v>63.34</v>
      </c>
      <c r="D40">
        <v>3.63</v>
      </c>
      <c r="E40">
        <v>61.1</v>
      </c>
      <c r="F40">
        <v>93</v>
      </c>
    </row>
    <row r="41" spans="1:6" ht="12.75">
      <c r="A41">
        <v>0.322</v>
      </c>
      <c r="B41">
        <v>166.7</v>
      </c>
      <c r="C41">
        <v>85.72</v>
      </c>
      <c r="D41">
        <v>23.61</v>
      </c>
      <c r="E41">
        <v>98.9</v>
      </c>
      <c r="F41">
        <v>77</v>
      </c>
    </row>
    <row r="42" spans="1:6" ht="12.75">
      <c r="A42">
        <v>0.311</v>
      </c>
      <c r="B42">
        <v>177.7</v>
      </c>
      <c r="C42">
        <v>89</v>
      </c>
      <c r="D42">
        <v>18.83</v>
      </c>
      <c r="E42">
        <v>69.6</v>
      </c>
      <c r="F42">
        <v>68</v>
      </c>
    </row>
    <row r="43" spans="1:6" ht="12.75">
      <c r="A43">
        <v>0.412</v>
      </c>
      <c r="B43">
        <v>188.2</v>
      </c>
      <c r="C43">
        <v>95.17</v>
      </c>
      <c r="D43">
        <v>19.16</v>
      </c>
      <c r="E43">
        <v>67.4</v>
      </c>
      <c r="F43">
        <v>71</v>
      </c>
    </row>
    <row r="44" spans="1:6" ht="12.75">
      <c r="A44">
        <v>0.4</v>
      </c>
      <c r="B44">
        <v>179.8</v>
      </c>
      <c r="C44">
        <v>84.19</v>
      </c>
      <c r="D44">
        <v>15.83</v>
      </c>
      <c r="E44">
        <v>81.4</v>
      </c>
      <c r="F44">
        <v>84</v>
      </c>
    </row>
    <row r="45" spans="1:6" ht="12.75">
      <c r="A45">
        <v>0.362</v>
      </c>
      <c r="B45">
        <v>165.4</v>
      </c>
      <c r="C45">
        <v>63.12</v>
      </c>
      <c r="D45">
        <v>8.77</v>
      </c>
      <c r="E45">
        <v>76.5</v>
      </c>
      <c r="F45">
        <v>81</v>
      </c>
    </row>
    <row r="46" spans="1:6" ht="12.75">
      <c r="A46">
        <v>0.313</v>
      </c>
      <c r="B46">
        <v>179.3</v>
      </c>
      <c r="C46">
        <v>70.01</v>
      </c>
      <c r="D46">
        <v>6.61</v>
      </c>
      <c r="E46">
        <v>105.3</v>
      </c>
      <c r="F46">
        <v>74</v>
      </c>
    </row>
    <row r="47" spans="1:6" ht="12.75">
      <c r="A47">
        <v>0.299</v>
      </c>
      <c r="B47">
        <v>172.7</v>
      </c>
      <c r="C47">
        <v>82.11</v>
      </c>
      <c r="D47">
        <v>22.22</v>
      </c>
      <c r="E47">
        <v>77.3</v>
      </c>
      <c r="F47">
        <v>79</v>
      </c>
    </row>
    <row r="48" spans="1:6" ht="12.75">
      <c r="A48">
        <v>0.365</v>
      </c>
      <c r="B48">
        <v>170.6</v>
      </c>
      <c r="C48">
        <v>71</v>
      </c>
      <c r="D48">
        <v>8.29</v>
      </c>
      <c r="E48">
        <v>93.5</v>
      </c>
      <c r="F48">
        <v>89</v>
      </c>
    </row>
    <row r="49" spans="1:6" ht="12.75">
      <c r="A49">
        <v>0.313</v>
      </c>
      <c r="B49">
        <v>180.5</v>
      </c>
      <c r="C49">
        <v>94.56</v>
      </c>
      <c r="D49">
        <v>26.82</v>
      </c>
      <c r="E49">
        <v>60.2</v>
      </c>
      <c r="F49">
        <v>79</v>
      </c>
    </row>
    <row r="50" spans="1:6" ht="12.75">
      <c r="A50">
        <v>0.252</v>
      </c>
      <c r="B50">
        <v>174.3</v>
      </c>
      <c r="C50">
        <v>70.91</v>
      </c>
      <c r="D50">
        <v>9.32</v>
      </c>
      <c r="E50">
        <v>72.3</v>
      </c>
      <c r="F50">
        <v>80</v>
      </c>
    </row>
    <row r="51" spans="1:6" ht="12.75">
      <c r="A51">
        <v>0.275</v>
      </c>
      <c r="B51">
        <v>180.1</v>
      </c>
      <c r="C51">
        <v>79.19</v>
      </c>
      <c r="D51">
        <v>19.9</v>
      </c>
      <c r="E51">
        <v>95.1</v>
      </c>
      <c r="F51">
        <v>67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3">
      <selection activeCell="J47" sqref="J47"/>
    </sheetView>
  </sheetViews>
  <sheetFormatPr defaultColWidth="9.140625" defaultRowHeight="12.75"/>
  <cols>
    <col min="8" max="8" width="18.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0.284</v>
      </c>
      <c r="B2">
        <v>189.1</v>
      </c>
      <c r="C2">
        <v>87.36</v>
      </c>
      <c r="D2">
        <v>16.98</v>
      </c>
      <c r="E2">
        <v>82.9</v>
      </c>
      <c r="F2">
        <v>66</v>
      </c>
    </row>
    <row r="3" spans="1:8" ht="12.75">
      <c r="A3">
        <v>0.3</v>
      </c>
      <c r="B3">
        <v>178.2</v>
      </c>
      <c r="C3">
        <v>117.6</v>
      </c>
      <c r="D3">
        <v>27.6</v>
      </c>
      <c r="E3">
        <v>50.4</v>
      </c>
      <c r="F3">
        <v>87</v>
      </c>
      <c r="H3" t="s">
        <v>6</v>
      </c>
    </row>
    <row r="4" spans="1:6" ht="13.5" thickBot="1">
      <c r="A4">
        <v>0.25</v>
      </c>
      <c r="B4">
        <v>186</v>
      </c>
      <c r="C4">
        <v>82.85</v>
      </c>
      <c r="D4">
        <v>6.61</v>
      </c>
      <c r="E4">
        <v>50.7</v>
      </c>
      <c r="F4">
        <v>85</v>
      </c>
    </row>
    <row r="5" spans="1:9" ht="12.75">
      <c r="A5">
        <v>0.37</v>
      </c>
      <c r="B5">
        <v>183.1</v>
      </c>
      <c r="C5">
        <v>62.32</v>
      </c>
      <c r="D5">
        <v>3.26</v>
      </c>
      <c r="E5">
        <v>70.6</v>
      </c>
      <c r="F5">
        <v>59</v>
      </c>
      <c r="H5" s="4" t="s">
        <v>7</v>
      </c>
      <c r="I5" s="4"/>
    </row>
    <row r="6" spans="1:9" ht="12.75">
      <c r="A6">
        <v>0.351</v>
      </c>
      <c r="B6">
        <v>180</v>
      </c>
      <c r="C6">
        <v>82</v>
      </c>
      <c r="D6">
        <v>19</v>
      </c>
      <c r="E6">
        <v>80</v>
      </c>
      <c r="F6">
        <v>76</v>
      </c>
      <c r="H6" s="1" t="s">
        <v>8</v>
      </c>
      <c r="I6" s="1">
        <v>0.3435858721850445</v>
      </c>
    </row>
    <row r="7" spans="1:9" ht="12.75">
      <c r="A7">
        <v>0.264</v>
      </c>
      <c r="B7">
        <v>195</v>
      </c>
      <c r="C7">
        <v>102</v>
      </c>
      <c r="D7">
        <v>27</v>
      </c>
      <c r="E7">
        <v>83</v>
      </c>
      <c r="F7">
        <v>77</v>
      </c>
      <c r="H7" s="1" t="s">
        <v>9</v>
      </c>
      <c r="I7" s="1">
        <v>0.11805125156515772</v>
      </c>
    </row>
    <row r="8" spans="1:9" ht="12.75">
      <c r="A8">
        <v>0.281</v>
      </c>
      <c r="B8">
        <v>175.9</v>
      </c>
      <c r="C8">
        <v>70.12</v>
      </c>
      <c r="D8">
        <v>6.88</v>
      </c>
      <c r="E8">
        <v>75</v>
      </c>
      <c r="F8">
        <v>70</v>
      </c>
      <c r="H8" s="1" t="s">
        <v>10</v>
      </c>
      <c r="I8" s="1">
        <v>0.09967731930609851</v>
      </c>
    </row>
    <row r="9" spans="1:9" ht="12.75">
      <c r="A9">
        <v>0.31</v>
      </c>
      <c r="B9">
        <v>179.2</v>
      </c>
      <c r="C9">
        <v>88.07</v>
      </c>
      <c r="D9">
        <v>18.8</v>
      </c>
      <c r="E9">
        <v>72.9</v>
      </c>
      <c r="F9">
        <v>66</v>
      </c>
      <c r="H9" s="1" t="s">
        <v>11</v>
      </c>
      <c r="I9" s="1">
        <v>6.483306700621372</v>
      </c>
    </row>
    <row r="10" spans="1:9" ht="13.5" thickBot="1">
      <c r="A10">
        <v>0.361</v>
      </c>
      <c r="B10">
        <v>169.7</v>
      </c>
      <c r="C10">
        <v>77.96</v>
      </c>
      <c r="D10">
        <v>18.87</v>
      </c>
      <c r="E10">
        <v>65.8</v>
      </c>
      <c r="F10">
        <v>75</v>
      </c>
      <c r="H10" s="2" t="s">
        <v>12</v>
      </c>
      <c r="I10" s="2">
        <v>50</v>
      </c>
    </row>
    <row r="11" spans="1:6" ht="12.75">
      <c r="A11">
        <v>0.38</v>
      </c>
      <c r="B11">
        <v>187.4</v>
      </c>
      <c r="C11">
        <v>74.33</v>
      </c>
      <c r="D11">
        <v>8.15</v>
      </c>
      <c r="E11">
        <v>93</v>
      </c>
      <c r="F11">
        <v>66</v>
      </c>
    </row>
    <row r="12" spans="1:8" ht="13.5" thickBot="1">
      <c r="A12">
        <v>0.406</v>
      </c>
      <c r="B12">
        <v>170.4</v>
      </c>
      <c r="C12">
        <v>56.2</v>
      </c>
      <c r="D12">
        <v>3.44</v>
      </c>
      <c r="E12">
        <v>112.2</v>
      </c>
      <c r="F12">
        <v>74</v>
      </c>
      <c r="H12" t="s">
        <v>13</v>
      </c>
    </row>
    <row r="13" spans="1:13" ht="12.75">
      <c r="A13">
        <v>0.253</v>
      </c>
      <c r="B13">
        <v>178.5</v>
      </c>
      <c r="C13">
        <v>81.75</v>
      </c>
      <c r="D13">
        <v>20.31</v>
      </c>
      <c r="E13">
        <v>82.2</v>
      </c>
      <c r="F13">
        <v>68</v>
      </c>
      <c r="H13" s="3"/>
      <c r="I13" s="3" t="s">
        <v>18</v>
      </c>
      <c r="J13" s="3" t="s">
        <v>19</v>
      </c>
      <c r="K13" s="3" t="s">
        <v>20</v>
      </c>
      <c r="L13" s="3" t="s">
        <v>21</v>
      </c>
      <c r="M13" s="3" t="s">
        <v>22</v>
      </c>
    </row>
    <row r="14" spans="1:13" ht="12.75">
      <c r="A14">
        <v>0.29</v>
      </c>
      <c r="B14">
        <v>177.9</v>
      </c>
      <c r="C14">
        <v>80.24</v>
      </c>
      <c r="D14">
        <v>12.96</v>
      </c>
      <c r="E14">
        <v>95.8</v>
      </c>
      <c r="F14">
        <v>72</v>
      </c>
      <c r="H14" s="1" t="s">
        <v>14</v>
      </c>
      <c r="I14" s="1">
        <v>1</v>
      </c>
      <c r="J14" s="1">
        <v>270.06084283254495</v>
      </c>
      <c r="K14" s="1">
        <v>270.06084283254495</v>
      </c>
      <c r="L14" s="1">
        <v>6.424931250465065</v>
      </c>
      <c r="M14" s="1">
        <v>0.01456778493612211</v>
      </c>
    </row>
    <row r="15" spans="1:13" ht="12.75">
      <c r="A15">
        <v>0.298</v>
      </c>
      <c r="B15">
        <v>181</v>
      </c>
      <c r="C15">
        <v>74.81</v>
      </c>
      <c r="D15">
        <v>12.42</v>
      </c>
      <c r="E15">
        <v>85.8</v>
      </c>
      <c r="F15">
        <v>76</v>
      </c>
      <c r="H15" s="1" t="s">
        <v>15</v>
      </c>
      <c r="I15" s="1">
        <v>48</v>
      </c>
      <c r="J15" s="1">
        <v>2017.596757167455</v>
      </c>
      <c r="K15" s="1">
        <v>42.03326577432198</v>
      </c>
      <c r="L15" s="1"/>
      <c r="M15" s="1"/>
    </row>
    <row r="16" spans="1:13" ht="13.5" thickBot="1">
      <c r="A16">
        <v>0.373</v>
      </c>
      <c r="B16">
        <v>171.8</v>
      </c>
      <c r="C16">
        <v>61.98</v>
      </c>
      <c r="D16">
        <v>3.58</v>
      </c>
      <c r="E16">
        <v>81.2</v>
      </c>
      <c r="F16">
        <v>94</v>
      </c>
      <c r="H16" s="2" t="s">
        <v>16</v>
      </c>
      <c r="I16" s="2">
        <v>49</v>
      </c>
      <c r="J16" s="2">
        <v>2287.6576</v>
      </c>
      <c r="K16" s="2"/>
      <c r="L16" s="2"/>
      <c r="M16" s="2"/>
    </row>
    <row r="17" spans="1:6" ht="13.5" thickBot="1">
      <c r="A17">
        <v>0.281</v>
      </c>
      <c r="B17">
        <v>189.7</v>
      </c>
      <c r="C17">
        <v>95.23</v>
      </c>
      <c r="D17">
        <v>12.91</v>
      </c>
      <c r="E17">
        <v>60.6</v>
      </c>
      <c r="F17">
        <v>63</v>
      </c>
    </row>
    <row r="18" spans="1:16" ht="12.75">
      <c r="A18">
        <v>0.313</v>
      </c>
      <c r="B18">
        <v>177.1</v>
      </c>
      <c r="C18">
        <v>72.48</v>
      </c>
      <c r="D18">
        <v>11.34</v>
      </c>
      <c r="E18">
        <v>68.6</v>
      </c>
      <c r="F18">
        <v>80</v>
      </c>
      <c r="H18" s="3"/>
      <c r="I18" s="3" t="s">
        <v>23</v>
      </c>
      <c r="J18" s="3" t="s">
        <v>11</v>
      </c>
      <c r="K18" s="3" t="s">
        <v>24</v>
      </c>
      <c r="L18" s="3" t="s">
        <v>25</v>
      </c>
      <c r="M18" s="3" t="s">
        <v>26</v>
      </c>
      <c r="N18" s="3" t="s">
        <v>27</v>
      </c>
      <c r="O18" s="3" t="s">
        <v>28</v>
      </c>
      <c r="P18" s="3" t="s">
        <v>29</v>
      </c>
    </row>
    <row r="19" spans="1:16" ht="12.75">
      <c r="A19">
        <v>0.246</v>
      </c>
      <c r="B19">
        <v>183</v>
      </c>
      <c r="C19">
        <v>92.45</v>
      </c>
      <c r="D19">
        <v>17.5</v>
      </c>
      <c r="E19">
        <v>71.5</v>
      </c>
      <c r="F19">
        <v>67</v>
      </c>
      <c r="H19" s="1" t="s">
        <v>17</v>
      </c>
      <c r="I19" s="1">
        <v>-47.679148778959515</v>
      </c>
      <c r="J19" s="1">
        <v>23.970701997957836</v>
      </c>
      <c r="K19" s="1">
        <v>-1.9890593434861232</v>
      </c>
      <c r="L19" s="1">
        <v>0.052410534327763304</v>
      </c>
      <c r="M19" s="1">
        <v>-95.87547452500111</v>
      </c>
      <c r="N19" s="1">
        <v>0.5171769670820794</v>
      </c>
      <c r="O19" s="1">
        <v>-95.87547452500111</v>
      </c>
      <c r="P19" s="1">
        <v>0.5171769670820794</v>
      </c>
    </row>
    <row r="20" spans="1:16" ht="13.5" thickBot="1">
      <c r="A20">
        <v>0.315</v>
      </c>
      <c r="B20">
        <v>185.4</v>
      </c>
      <c r="C20">
        <v>104.56</v>
      </c>
      <c r="D20">
        <v>18.93</v>
      </c>
      <c r="E20">
        <v>64.5</v>
      </c>
      <c r="F20">
        <v>77</v>
      </c>
      <c r="H20" s="2" t="s">
        <v>1</v>
      </c>
      <c r="I20" s="2">
        <v>0.3405300667371086</v>
      </c>
      <c r="J20" s="2">
        <v>0.1343449113416143</v>
      </c>
      <c r="K20" s="2">
        <v>2.534744809732343</v>
      </c>
      <c r="L20" s="2">
        <v>0.014567784936122258</v>
      </c>
      <c r="M20" s="2">
        <v>0.07041152327955164</v>
      </c>
      <c r="N20" s="2">
        <v>0.6106486101946655</v>
      </c>
      <c r="O20" s="2">
        <v>0.07041152327955164</v>
      </c>
      <c r="P20" s="2">
        <v>0.6106486101946655</v>
      </c>
    </row>
    <row r="21" spans="1:6" ht="12.75">
      <c r="A21">
        <v>0.397</v>
      </c>
      <c r="B21">
        <v>169.6</v>
      </c>
      <c r="C21">
        <v>66.2</v>
      </c>
      <c r="D21">
        <v>10.94</v>
      </c>
      <c r="E21">
        <v>89.2</v>
      </c>
      <c r="F21">
        <v>78</v>
      </c>
    </row>
    <row r="22" spans="1:6" ht="12.75">
      <c r="A22">
        <v>0.365</v>
      </c>
      <c r="B22">
        <v>185.7</v>
      </c>
      <c r="C22">
        <v>87.16</v>
      </c>
      <c r="D22">
        <v>17.72</v>
      </c>
      <c r="E22">
        <v>69.8</v>
      </c>
      <c r="F22">
        <v>77</v>
      </c>
    </row>
    <row r="23" spans="1:6" ht="12.75">
      <c r="A23">
        <v>0.324</v>
      </c>
      <c r="B23">
        <v>186.6</v>
      </c>
      <c r="C23">
        <v>82.42</v>
      </c>
      <c r="D23">
        <v>9.55</v>
      </c>
      <c r="E23">
        <v>78</v>
      </c>
      <c r="F23">
        <v>67</v>
      </c>
    </row>
    <row r="24" spans="1:8" ht="12.75">
      <c r="A24">
        <v>0.295</v>
      </c>
      <c r="B24">
        <v>173.5</v>
      </c>
      <c r="C24">
        <v>64.11</v>
      </c>
      <c r="D24">
        <v>9.54</v>
      </c>
      <c r="E24">
        <v>80.9</v>
      </c>
      <c r="F24">
        <v>78</v>
      </c>
      <c r="H24" t="s">
        <v>6</v>
      </c>
    </row>
    <row r="25" spans="1:6" ht="13.5" thickBot="1">
      <c r="A25">
        <v>0.348</v>
      </c>
      <c r="B25">
        <v>182.3</v>
      </c>
      <c r="C25">
        <v>81.57</v>
      </c>
      <c r="D25">
        <v>13.1</v>
      </c>
      <c r="E25">
        <v>72.9</v>
      </c>
      <c r="F25">
        <v>78</v>
      </c>
    </row>
    <row r="26" spans="1:9" ht="12.75">
      <c r="A26">
        <v>0.276</v>
      </c>
      <c r="B26">
        <v>183.3</v>
      </c>
      <c r="C26">
        <v>99.85</v>
      </c>
      <c r="D26">
        <v>17.75</v>
      </c>
      <c r="E26">
        <v>61.4</v>
      </c>
      <c r="F26">
        <v>80</v>
      </c>
      <c r="H26" s="4" t="s">
        <v>7</v>
      </c>
      <c r="I26" s="4"/>
    </row>
    <row r="27" spans="1:9" ht="12.75">
      <c r="A27">
        <v>0.367</v>
      </c>
      <c r="B27">
        <v>177.9</v>
      </c>
      <c r="C27">
        <v>78.49</v>
      </c>
      <c r="D27">
        <v>9.57</v>
      </c>
      <c r="E27">
        <v>72.1</v>
      </c>
      <c r="F27">
        <v>95</v>
      </c>
      <c r="H27" s="1" t="s">
        <v>8</v>
      </c>
      <c r="I27" s="1">
        <v>0.8449689419408966</v>
      </c>
    </row>
    <row r="28" spans="1:9" ht="12.75">
      <c r="A28">
        <v>0.301</v>
      </c>
      <c r="B28">
        <v>175.1</v>
      </c>
      <c r="C28">
        <v>87.13</v>
      </c>
      <c r="D28">
        <v>18.52</v>
      </c>
      <c r="E28">
        <v>69.1</v>
      </c>
      <c r="F28">
        <v>76</v>
      </c>
      <c r="H28" s="1" t="s">
        <v>9</v>
      </c>
      <c r="I28" s="1">
        <v>0.7139725128447182</v>
      </c>
    </row>
    <row r="29" spans="1:9" ht="12.75">
      <c r="A29">
        <v>0.366</v>
      </c>
      <c r="B29">
        <v>182.8</v>
      </c>
      <c r="C29">
        <v>65.64</v>
      </c>
      <c r="D29">
        <v>6.4</v>
      </c>
      <c r="E29">
        <v>67.5</v>
      </c>
      <c r="F29">
        <v>78</v>
      </c>
      <c r="H29" s="1" t="s">
        <v>10</v>
      </c>
      <c r="I29" s="1">
        <v>0.7018011304125785</v>
      </c>
    </row>
    <row r="30" spans="1:9" ht="12.75">
      <c r="A30">
        <v>0.354</v>
      </c>
      <c r="B30">
        <v>169.2</v>
      </c>
      <c r="C30">
        <v>51.76</v>
      </c>
      <c r="D30">
        <v>2.86</v>
      </c>
      <c r="E30">
        <v>98</v>
      </c>
      <c r="F30">
        <v>73</v>
      </c>
      <c r="H30" s="1" t="s">
        <v>11</v>
      </c>
      <c r="I30" s="1">
        <v>3.7312166597097227</v>
      </c>
    </row>
    <row r="31" spans="1:9" ht="13.5" thickBot="1">
      <c r="A31">
        <v>0.264</v>
      </c>
      <c r="B31">
        <v>166.2</v>
      </c>
      <c r="C31">
        <v>67.14</v>
      </c>
      <c r="D31">
        <v>4.31</v>
      </c>
      <c r="E31">
        <v>57</v>
      </c>
      <c r="F31">
        <v>80</v>
      </c>
      <c r="H31" s="2" t="s">
        <v>12</v>
      </c>
      <c r="I31" s="2">
        <v>50</v>
      </c>
    </row>
    <row r="32" spans="1:6" ht="12.75">
      <c r="A32">
        <v>0.373</v>
      </c>
      <c r="B32">
        <v>180</v>
      </c>
      <c r="C32">
        <v>78.74</v>
      </c>
      <c r="D32">
        <v>16.26</v>
      </c>
      <c r="E32">
        <v>65.3</v>
      </c>
      <c r="F32">
        <v>81</v>
      </c>
    </row>
    <row r="33" spans="1:8" ht="13.5" thickBot="1">
      <c r="A33">
        <v>0.278</v>
      </c>
      <c r="B33">
        <v>185.8</v>
      </c>
      <c r="C33">
        <v>86.83</v>
      </c>
      <c r="D33">
        <v>9.72</v>
      </c>
      <c r="E33">
        <v>44.9</v>
      </c>
      <c r="F33">
        <v>61</v>
      </c>
      <c r="H33" t="s">
        <v>13</v>
      </c>
    </row>
    <row r="34" spans="1:13" ht="12.75">
      <c r="A34">
        <v>0.319</v>
      </c>
      <c r="B34">
        <v>172.7</v>
      </c>
      <c r="C34">
        <v>70.48</v>
      </c>
      <c r="D34">
        <v>6.29</v>
      </c>
      <c r="E34">
        <v>67.3</v>
      </c>
      <c r="F34">
        <v>65</v>
      </c>
      <c r="H34" s="3"/>
      <c r="I34" s="3" t="s">
        <v>18</v>
      </c>
      <c r="J34" s="3" t="s">
        <v>19</v>
      </c>
      <c r="K34" s="3" t="s">
        <v>20</v>
      </c>
      <c r="L34" s="3" t="s">
        <v>21</v>
      </c>
      <c r="M34" s="3" t="s">
        <v>22</v>
      </c>
    </row>
    <row r="35" spans="1:13" ht="12.75">
      <c r="A35">
        <v>0.351</v>
      </c>
      <c r="B35">
        <v>177</v>
      </c>
      <c r="C35">
        <v>72.67</v>
      </c>
      <c r="D35">
        <v>4.37</v>
      </c>
      <c r="E35">
        <v>74</v>
      </c>
      <c r="F35">
        <v>69</v>
      </c>
      <c r="H35" s="1" t="s">
        <v>14</v>
      </c>
      <c r="I35" s="1">
        <v>2</v>
      </c>
      <c r="J35" s="1">
        <v>1633.3246452003173</v>
      </c>
      <c r="K35" s="1">
        <v>816.6623226001586</v>
      </c>
      <c r="L35" s="1">
        <v>58.65993586393344</v>
      </c>
      <c r="M35" s="1">
        <v>1.6810576662838082E-13</v>
      </c>
    </row>
    <row r="36" spans="1:13" ht="12.75">
      <c r="A36">
        <v>0.31</v>
      </c>
      <c r="B36">
        <v>180.5</v>
      </c>
      <c r="C36">
        <v>85.86</v>
      </c>
      <c r="D36">
        <v>14.43</v>
      </c>
      <c r="E36">
        <v>87.2</v>
      </c>
      <c r="F36">
        <v>66</v>
      </c>
      <c r="H36" s="1" t="s">
        <v>15</v>
      </c>
      <c r="I36" s="1">
        <v>47</v>
      </c>
      <c r="J36" s="1">
        <v>654.3329547996829</v>
      </c>
      <c r="K36" s="1">
        <v>13.92197776169538</v>
      </c>
      <c r="L36" s="1"/>
      <c r="M36" s="1"/>
    </row>
    <row r="37" spans="1:13" ht="13.5" thickBot="1">
      <c r="A37">
        <v>0.273</v>
      </c>
      <c r="B37">
        <v>183</v>
      </c>
      <c r="C37">
        <v>84.86</v>
      </c>
      <c r="D37">
        <v>17</v>
      </c>
      <c r="E37">
        <v>91.9</v>
      </c>
      <c r="F37">
        <v>75</v>
      </c>
      <c r="H37" s="2" t="s">
        <v>16</v>
      </c>
      <c r="I37" s="2">
        <v>49</v>
      </c>
      <c r="J37" s="2">
        <v>2287.6576</v>
      </c>
      <c r="K37" s="2"/>
      <c r="L37" s="2"/>
      <c r="M37" s="2"/>
    </row>
    <row r="38" spans="1:6" ht="13.5" thickBot="1">
      <c r="A38">
        <v>0.23</v>
      </c>
      <c r="B38">
        <v>169.4</v>
      </c>
      <c r="C38">
        <v>66.97</v>
      </c>
      <c r="D38">
        <v>5.8</v>
      </c>
      <c r="E38">
        <v>71.2</v>
      </c>
      <c r="F38">
        <v>72</v>
      </c>
    </row>
    <row r="39" spans="1:16" ht="12.75">
      <c r="A39">
        <v>0.331</v>
      </c>
      <c r="B39">
        <v>170.6</v>
      </c>
      <c r="C39">
        <v>68.33</v>
      </c>
      <c r="D39">
        <v>8.14</v>
      </c>
      <c r="E39">
        <v>59.9</v>
      </c>
      <c r="F39">
        <v>66</v>
      </c>
      <c r="H39" s="3"/>
      <c r="I39" s="3" t="s">
        <v>23</v>
      </c>
      <c r="J39" s="3" t="s">
        <v>11</v>
      </c>
      <c r="K39" s="3" t="s">
        <v>24</v>
      </c>
      <c r="L39" s="3" t="s">
        <v>25</v>
      </c>
      <c r="M39" s="3" t="s">
        <v>26</v>
      </c>
      <c r="N39" s="3" t="s">
        <v>27</v>
      </c>
      <c r="O39" s="3" t="s">
        <v>28</v>
      </c>
      <c r="P39" s="3" t="s">
        <v>29</v>
      </c>
    </row>
    <row r="40" spans="1:16" ht="12.75">
      <c r="A40">
        <v>0.396</v>
      </c>
      <c r="B40">
        <v>169.9</v>
      </c>
      <c r="C40">
        <v>63.34</v>
      </c>
      <c r="D40">
        <v>3.63</v>
      </c>
      <c r="E40">
        <v>61.1</v>
      </c>
      <c r="F40">
        <v>93</v>
      </c>
      <c r="H40" s="1" t="s">
        <v>17</v>
      </c>
      <c r="I40" s="1">
        <v>16.55308822914337</v>
      </c>
      <c r="J40" s="1">
        <v>15.246207189566386</v>
      </c>
      <c r="K40" s="1">
        <v>1.0857184362856709</v>
      </c>
      <c r="L40" s="1">
        <v>0.28314102282329345</v>
      </c>
      <c r="M40" s="1">
        <v>-14.118323942144649</v>
      </c>
      <c r="N40" s="1">
        <v>47.22450040043139</v>
      </c>
      <c r="O40" s="1">
        <v>-14.118323942144649</v>
      </c>
      <c r="P40" s="1">
        <v>47.22450040043139</v>
      </c>
    </row>
    <row r="41" spans="1:16" ht="12.75">
      <c r="A41">
        <v>0.322</v>
      </c>
      <c r="B41">
        <v>166.7</v>
      </c>
      <c r="C41">
        <v>85.72</v>
      </c>
      <c r="D41">
        <v>23.61</v>
      </c>
      <c r="E41">
        <v>98.9</v>
      </c>
      <c r="F41">
        <v>77</v>
      </c>
      <c r="H41" s="1" t="s">
        <v>1</v>
      </c>
      <c r="I41" s="1">
        <v>-0.24361804852674224</v>
      </c>
      <c r="J41" s="1">
        <v>0.09727607521672837</v>
      </c>
      <c r="K41" s="1">
        <v>-2.504398414347701</v>
      </c>
      <c r="L41" s="1">
        <v>0.015793306681560287</v>
      </c>
      <c r="M41" s="1">
        <v>-0.43931226678577845</v>
      </c>
      <c r="N41" s="1">
        <v>-0.047923830267706025</v>
      </c>
      <c r="O41" s="1">
        <v>-0.43931226678577845</v>
      </c>
      <c r="P41" s="1">
        <v>-0.047923830267706025</v>
      </c>
    </row>
    <row r="42" spans="1:16" ht="13.5" thickBot="1">
      <c r="A42">
        <v>0.311</v>
      </c>
      <c r="B42">
        <v>177.7</v>
      </c>
      <c r="C42">
        <v>89</v>
      </c>
      <c r="D42">
        <v>18.83</v>
      </c>
      <c r="E42">
        <v>69.6</v>
      </c>
      <c r="F42">
        <v>68</v>
      </c>
      <c r="H42" s="2" t="s">
        <v>2</v>
      </c>
      <c r="I42" s="2">
        <v>0.5041759120219643</v>
      </c>
      <c r="J42" s="2">
        <v>0.05094981468563563</v>
      </c>
      <c r="K42" s="2">
        <v>9.895539662563435</v>
      </c>
      <c r="L42" s="2">
        <v>4.4896597160888513E-13</v>
      </c>
      <c r="M42" s="2">
        <v>0.4016781073651251</v>
      </c>
      <c r="N42" s="2">
        <v>0.6066737166788035</v>
      </c>
      <c r="O42" s="2">
        <v>0.4016781073651251</v>
      </c>
      <c r="P42" s="2">
        <v>0.6066737166788035</v>
      </c>
    </row>
    <row r="43" spans="1:6" ht="12.75">
      <c r="A43">
        <v>0.412</v>
      </c>
      <c r="B43">
        <v>188.2</v>
      </c>
      <c r="C43">
        <v>95.17</v>
      </c>
      <c r="D43">
        <v>19.16</v>
      </c>
      <c r="E43">
        <v>67.4</v>
      </c>
      <c r="F43">
        <v>71</v>
      </c>
    </row>
    <row r="44" spans="1:6" ht="12.75">
      <c r="A44">
        <v>0.4</v>
      </c>
      <c r="B44">
        <v>179.8</v>
      </c>
      <c r="C44">
        <v>84.19</v>
      </c>
      <c r="D44">
        <v>15.83</v>
      </c>
      <c r="E44">
        <v>81.4</v>
      </c>
      <c r="F44">
        <v>84</v>
      </c>
    </row>
    <row r="45" spans="1:6" ht="12.75">
      <c r="A45">
        <v>0.362</v>
      </c>
      <c r="B45">
        <v>165.4</v>
      </c>
      <c r="C45">
        <v>63.12</v>
      </c>
      <c r="D45">
        <v>8.77</v>
      </c>
      <c r="E45">
        <v>76.5</v>
      </c>
      <c r="F45">
        <v>81</v>
      </c>
    </row>
    <row r="46" spans="1:6" ht="12.75">
      <c r="A46">
        <v>0.313</v>
      </c>
      <c r="B46">
        <v>179.3</v>
      </c>
      <c r="C46">
        <v>70.01</v>
      </c>
      <c r="D46">
        <v>6.61</v>
      </c>
      <c r="E46">
        <v>105.3</v>
      </c>
      <c r="F46">
        <v>74</v>
      </c>
    </row>
    <row r="47" spans="1:6" ht="12.75">
      <c r="A47">
        <v>0.299</v>
      </c>
      <c r="B47">
        <v>172.7</v>
      </c>
      <c r="C47">
        <v>82.11</v>
      </c>
      <c r="D47">
        <v>22.22</v>
      </c>
      <c r="E47">
        <v>77.3</v>
      </c>
      <c r="F47">
        <v>79</v>
      </c>
    </row>
    <row r="48" spans="1:6" ht="12.75">
      <c r="A48">
        <v>0.365</v>
      </c>
      <c r="B48">
        <v>170.6</v>
      </c>
      <c r="C48">
        <v>71</v>
      </c>
      <c r="D48">
        <v>8.29</v>
      </c>
      <c r="E48">
        <v>93.5</v>
      </c>
      <c r="F48">
        <v>89</v>
      </c>
    </row>
    <row r="49" spans="1:6" ht="12.75">
      <c r="A49">
        <v>0.313</v>
      </c>
      <c r="B49">
        <v>180.5</v>
      </c>
      <c r="C49">
        <v>94.56</v>
      </c>
      <c r="D49">
        <v>26.82</v>
      </c>
      <c r="E49">
        <v>60.2</v>
      </c>
      <c r="F49">
        <v>79</v>
      </c>
    </row>
    <row r="50" spans="1:6" ht="12.75">
      <c r="A50">
        <v>0.252</v>
      </c>
      <c r="B50">
        <v>174.3</v>
      </c>
      <c r="C50">
        <v>70.91</v>
      </c>
      <c r="D50">
        <v>9.32</v>
      </c>
      <c r="E50">
        <v>72.3</v>
      </c>
      <c r="F50">
        <v>80</v>
      </c>
    </row>
    <row r="51" spans="1:6" ht="12.75">
      <c r="A51">
        <v>0.275</v>
      </c>
      <c r="B51">
        <v>180.1</v>
      </c>
      <c r="C51">
        <v>79.19</v>
      </c>
      <c r="D51">
        <v>19.9</v>
      </c>
      <c r="E51">
        <v>95.1</v>
      </c>
      <c r="F51">
        <v>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G25">
      <selection activeCell="W34" sqref="W34"/>
    </sheetView>
  </sheetViews>
  <sheetFormatPr defaultColWidth="9.140625" defaultRowHeight="12.75"/>
  <cols>
    <col min="8" max="8" width="17.57421875" style="0" customWidth="1"/>
    <col min="9" max="9" width="15.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ht="12.75">
      <c r="A2">
        <v>0.284</v>
      </c>
      <c r="B2">
        <v>189.1</v>
      </c>
      <c r="C2">
        <v>87.36</v>
      </c>
      <c r="D2">
        <v>16.98</v>
      </c>
      <c r="E2">
        <v>82.9</v>
      </c>
      <c r="F2">
        <v>66</v>
      </c>
      <c r="H2" t="s">
        <v>30</v>
      </c>
    </row>
    <row r="3" spans="1:6" ht="12.75">
      <c r="A3">
        <v>0.3</v>
      </c>
      <c r="B3">
        <v>178.2</v>
      </c>
      <c r="C3">
        <v>117.6</v>
      </c>
      <c r="D3">
        <v>27.6</v>
      </c>
      <c r="E3">
        <v>50.4</v>
      </c>
      <c r="F3">
        <v>87</v>
      </c>
    </row>
    <row r="4" spans="1:8" ht="12.75">
      <c r="A4">
        <v>0.25</v>
      </c>
      <c r="B4">
        <v>186</v>
      </c>
      <c r="C4">
        <v>82.85</v>
      </c>
      <c r="D4">
        <v>6.61</v>
      </c>
      <c r="E4">
        <v>50.7</v>
      </c>
      <c r="F4">
        <v>85</v>
      </c>
      <c r="H4" t="s">
        <v>6</v>
      </c>
    </row>
    <row r="5" spans="1:6" ht="13.5" thickBot="1">
      <c r="A5">
        <v>0.37</v>
      </c>
      <c r="B5">
        <v>183.1</v>
      </c>
      <c r="C5">
        <v>62.32</v>
      </c>
      <c r="D5">
        <v>3.26</v>
      </c>
      <c r="E5">
        <v>70.6</v>
      </c>
      <c r="F5">
        <v>59</v>
      </c>
    </row>
    <row r="6" spans="1:9" ht="12.75">
      <c r="A6">
        <v>0.351</v>
      </c>
      <c r="B6">
        <v>180</v>
      </c>
      <c r="C6">
        <v>82</v>
      </c>
      <c r="D6">
        <v>19</v>
      </c>
      <c r="E6">
        <v>80</v>
      </c>
      <c r="F6">
        <v>76</v>
      </c>
      <c r="H6" s="4" t="s">
        <v>7</v>
      </c>
      <c r="I6" s="4"/>
    </row>
    <row r="7" spans="1:9" ht="12.75">
      <c r="A7">
        <v>0.264</v>
      </c>
      <c r="B7">
        <v>195</v>
      </c>
      <c r="C7">
        <v>102</v>
      </c>
      <c r="D7">
        <v>27</v>
      </c>
      <c r="E7">
        <v>83</v>
      </c>
      <c r="F7">
        <v>77</v>
      </c>
      <c r="H7" s="1" t="s">
        <v>8</v>
      </c>
      <c r="I7" s="1">
        <v>0.8449689419408966</v>
      </c>
    </row>
    <row r="8" spans="1:9" ht="12.75">
      <c r="A8">
        <v>0.281</v>
      </c>
      <c r="B8">
        <v>175.9</v>
      </c>
      <c r="C8">
        <v>70.12</v>
      </c>
      <c r="D8">
        <v>6.88</v>
      </c>
      <c r="E8">
        <v>75</v>
      </c>
      <c r="F8">
        <v>70</v>
      </c>
      <c r="H8" s="1" t="s">
        <v>9</v>
      </c>
      <c r="I8" s="1">
        <v>0.7139725128447182</v>
      </c>
    </row>
    <row r="9" spans="1:9" ht="12.75">
      <c r="A9">
        <v>0.31</v>
      </c>
      <c r="B9">
        <v>179.2</v>
      </c>
      <c r="C9">
        <v>88.07</v>
      </c>
      <c r="D9">
        <v>18.8</v>
      </c>
      <c r="E9">
        <v>72.9</v>
      </c>
      <c r="F9">
        <v>66</v>
      </c>
      <c r="H9" s="1" t="s">
        <v>10</v>
      </c>
      <c r="I9" s="1">
        <v>0.7018011304125785</v>
      </c>
    </row>
    <row r="10" spans="1:9" ht="12.75">
      <c r="A10">
        <v>0.361</v>
      </c>
      <c r="B10">
        <v>169.7</v>
      </c>
      <c r="C10">
        <v>77.96</v>
      </c>
      <c r="D10">
        <v>18.87</v>
      </c>
      <c r="E10">
        <v>65.8</v>
      </c>
      <c r="F10">
        <v>75</v>
      </c>
      <c r="H10" s="1" t="s">
        <v>11</v>
      </c>
      <c r="I10" s="1">
        <v>3.7312166597097227</v>
      </c>
    </row>
    <row r="11" spans="1:9" ht="13.5" thickBot="1">
      <c r="A11">
        <v>0.38</v>
      </c>
      <c r="B11">
        <v>187.4</v>
      </c>
      <c r="C11">
        <v>74.33</v>
      </c>
      <c r="D11">
        <v>8.15</v>
      </c>
      <c r="E11">
        <v>93</v>
      </c>
      <c r="F11">
        <v>66</v>
      </c>
      <c r="H11" s="2" t="s">
        <v>12</v>
      </c>
      <c r="I11" s="2">
        <v>50</v>
      </c>
    </row>
    <row r="12" spans="1:6" ht="12.75">
      <c r="A12">
        <v>0.406</v>
      </c>
      <c r="B12">
        <v>170.4</v>
      </c>
      <c r="C12">
        <v>56.2</v>
      </c>
      <c r="D12">
        <v>3.44</v>
      </c>
      <c r="E12">
        <v>112.2</v>
      </c>
      <c r="F12">
        <v>74</v>
      </c>
    </row>
    <row r="13" spans="1:8" ht="13.5" thickBot="1">
      <c r="A13">
        <v>0.253</v>
      </c>
      <c r="B13">
        <v>178.5</v>
      </c>
      <c r="C13">
        <v>81.75</v>
      </c>
      <c r="D13">
        <v>20.31</v>
      </c>
      <c r="E13">
        <v>82.2</v>
      </c>
      <c r="F13">
        <v>68</v>
      </c>
      <c r="H13" t="s">
        <v>13</v>
      </c>
    </row>
    <row r="14" spans="1:13" ht="12.75">
      <c r="A14">
        <v>0.29</v>
      </c>
      <c r="B14">
        <v>177.9</v>
      </c>
      <c r="C14">
        <v>80.24</v>
      </c>
      <c r="D14">
        <v>12.96</v>
      </c>
      <c r="E14">
        <v>95.8</v>
      </c>
      <c r="F14">
        <v>72</v>
      </c>
      <c r="H14" s="3"/>
      <c r="I14" s="3" t="s">
        <v>18</v>
      </c>
      <c r="J14" s="3" t="s">
        <v>19</v>
      </c>
      <c r="K14" s="3" t="s">
        <v>20</v>
      </c>
      <c r="L14" s="3" t="s">
        <v>21</v>
      </c>
      <c r="M14" s="3" t="s">
        <v>22</v>
      </c>
    </row>
    <row r="15" spans="1:13" ht="12.75">
      <c r="A15">
        <v>0.298</v>
      </c>
      <c r="B15">
        <v>181</v>
      </c>
      <c r="C15">
        <v>74.81</v>
      </c>
      <c r="D15">
        <v>12.42</v>
      </c>
      <c r="E15">
        <v>85.8</v>
      </c>
      <c r="F15">
        <v>76</v>
      </c>
      <c r="H15" s="1" t="s">
        <v>14</v>
      </c>
      <c r="I15" s="1">
        <v>2</v>
      </c>
      <c r="J15" s="1">
        <v>1633.3246452003173</v>
      </c>
      <c r="K15" s="1">
        <v>816.6623226001586</v>
      </c>
      <c r="L15" s="1">
        <v>58.65993586393344</v>
      </c>
      <c r="M15" s="1">
        <v>1.6810576662838082E-13</v>
      </c>
    </row>
    <row r="16" spans="1:13" ht="12.75">
      <c r="A16">
        <v>0.373</v>
      </c>
      <c r="B16">
        <v>171.8</v>
      </c>
      <c r="C16">
        <v>61.98</v>
      </c>
      <c r="D16">
        <v>3.58</v>
      </c>
      <c r="E16">
        <v>81.2</v>
      </c>
      <c r="F16">
        <v>94</v>
      </c>
      <c r="H16" s="1" t="s">
        <v>15</v>
      </c>
      <c r="I16" s="1">
        <v>47</v>
      </c>
      <c r="J16" s="1">
        <v>654.3329547996829</v>
      </c>
      <c r="K16" s="1">
        <v>13.92197776169538</v>
      </c>
      <c r="L16" s="1"/>
      <c r="M16" s="1"/>
    </row>
    <row r="17" spans="1:13" ht="13.5" thickBot="1">
      <c r="A17">
        <v>0.281</v>
      </c>
      <c r="B17">
        <v>189.7</v>
      </c>
      <c r="C17">
        <v>95.23</v>
      </c>
      <c r="D17">
        <v>12.91</v>
      </c>
      <c r="E17">
        <v>60.6</v>
      </c>
      <c r="F17">
        <v>63</v>
      </c>
      <c r="H17" s="2" t="s">
        <v>16</v>
      </c>
      <c r="I17" s="2">
        <v>49</v>
      </c>
      <c r="J17" s="2">
        <v>2287.6576</v>
      </c>
      <c r="K17" s="2"/>
      <c r="L17" s="2"/>
      <c r="M17" s="2"/>
    </row>
    <row r="18" spans="1:6" ht="13.5" thickBot="1">
      <c r="A18">
        <v>0.313</v>
      </c>
      <c r="B18">
        <v>177.1</v>
      </c>
      <c r="C18">
        <v>72.48</v>
      </c>
      <c r="D18">
        <v>11.34</v>
      </c>
      <c r="E18">
        <v>68.6</v>
      </c>
      <c r="F18">
        <v>80</v>
      </c>
    </row>
    <row r="19" spans="1:16" ht="12.75">
      <c r="A19">
        <v>0.246</v>
      </c>
      <c r="B19">
        <v>183</v>
      </c>
      <c r="C19">
        <v>92.45</v>
      </c>
      <c r="D19">
        <v>17.5</v>
      </c>
      <c r="E19">
        <v>71.5</v>
      </c>
      <c r="F19">
        <v>67</v>
      </c>
      <c r="H19" s="3"/>
      <c r="I19" s="3" t="s">
        <v>23</v>
      </c>
      <c r="J19" s="3" t="s">
        <v>11</v>
      </c>
      <c r="K19" s="3" t="s">
        <v>24</v>
      </c>
      <c r="L19" s="3" t="s">
        <v>25</v>
      </c>
      <c r="M19" s="3" t="s">
        <v>26</v>
      </c>
      <c r="N19" s="3" t="s">
        <v>27</v>
      </c>
      <c r="O19" s="3" t="s">
        <v>28</v>
      </c>
      <c r="P19" s="3" t="s">
        <v>29</v>
      </c>
    </row>
    <row r="20" spans="1:16" ht="12.75">
      <c r="A20">
        <v>0.315</v>
      </c>
      <c r="B20">
        <v>185.4</v>
      </c>
      <c r="C20">
        <v>104.56</v>
      </c>
      <c r="D20">
        <v>18.93</v>
      </c>
      <c r="E20">
        <v>64.5</v>
      </c>
      <c r="F20">
        <v>77</v>
      </c>
      <c r="H20" s="1" t="s">
        <v>17</v>
      </c>
      <c r="I20" s="1">
        <v>16.55308822914337</v>
      </c>
      <c r="J20" s="1">
        <v>15.246207189566386</v>
      </c>
      <c r="K20" s="1">
        <v>1.0857184362856709</v>
      </c>
      <c r="L20" s="1">
        <v>0.28314102282329345</v>
      </c>
      <c r="M20" s="1">
        <v>-14.118323942144649</v>
      </c>
      <c r="N20" s="1">
        <v>47.22450040043139</v>
      </c>
      <c r="O20" s="1">
        <v>-14.118323942144649</v>
      </c>
      <c r="P20" s="1">
        <v>47.22450040043139</v>
      </c>
    </row>
    <row r="21" spans="1:16" ht="12.75">
      <c r="A21">
        <v>0.397</v>
      </c>
      <c r="B21">
        <v>169.6</v>
      </c>
      <c r="C21">
        <v>66.2</v>
      </c>
      <c r="D21">
        <v>10.94</v>
      </c>
      <c r="E21">
        <v>89.2</v>
      </c>
      <c r="F21">
        <v>78</v>
      </c>
      <c r="H21" s="1" t="s">
        <v>1</v>
      </c>
      <c r="I21" s="1">
        <v>-0.24361804852674224</v>
      </c>
      <c r="J21" s="1">
        <v>0.09727607521672837</v>
      </c>
      <c r="K21" s="1">
        <v>-2.504398414347701</v>
      </c>
      <c r="L21" s="1">
        <v>0.015793306681560287</v>
      </c>
      <c r="M21" s="1">
        <v>-0.43931226678577845</v>
      </c>
      <c r="N21" s="1">
        <v>-0.047923830267706025</v>
      </c>
      <c r="O21" s="1">
        <v>-0.43931226678577845</v>
      </c>
      <c r="P21" s="1">
        <v>-0.047923830267706025</v>
      </c>
    </row>
    <row r="22" spans="1:16" ht="13.5" thickBot="1">
      <c r="A22">
        <v>0.365</v>
      </c>
      <c r="B22">
        <v>185.7</v>
      </c>
      <c r="C22">
        <v>87.16</v>
      </c>
      <c r="D22">
        <v>17.72</v>
      </c>
      <c r="E22">
        <v>69.8</v>
      </c>
      <c r="F22">
        <v>77</v>
      </c>
      <c r="H22" s="2" t="s">
        <v>2</v>
      </c>
      <c r="I22" s="2">
        <v>0.5041759120219643</v>
      </c>
      <c r="J22" s="2">
        <v>0.05094981468563563</v>
      </c>
      <c r="K22" s="2">
        <v>9.895539662563435</v>
      </c>
      <c r="L22" s="2">
        <v>4.4896597160888513E-13</v>
      </c>
      <c r="M22" s="2">
        <v>0.4016781073651251</v>
      </c>
      <c r="N22" s="2">
        <v>0.6066737166788035</v>
      </c>
      <c r="O22" s="2">
        <v>0.4016781073651251</v>
      </c>
      <c r="P22" s="2">
        <v>0.6066737166788035</v>
      </c>
    </row>
    <row r="23" spans="1:6" ht="12.75">
      <c r="A23">
        <v>0.324</v>
      </c>
      <c r="B23">
        <v>186.6</v>
      </c>
      <c r="C23">
        <v>82.42</v>
      </c>
      <c r="D23">
        <v>9.55</v>
      </c>
      <c r="E23">
        <v>78</v>
      </c>
      <c r="F23">
        <v>67</v>
      </c>
    </row>
    <row r="24" spans="1:6" ht="12.75">
      <c r="A24">
        <v>0.295</v>
      </c>
      <c r="B24">
        <v>173.5</v>
      </c>
      <c r="C24">
        <v>64.11</v>
      </c>
      <c r="D24">
        <v>9.54</v>
      </c>
      <c r="E24">
        <v>80.9</v>
      </c>
      <c r="F24">
        <v>78</v>
      </c>
    </row>
    <row r="25" spans="1:6" ht="12.75">
      <c r="A25">
        <v>0.348</v>
      </c>
      <c r="B25">
        <v>182.3</v>
      </c>
      <c r="C25">
        <v>81.57</v>
      </c>
      <c r="D25">
        <v>13.1</v>
      </c>
      <c r="E25">
        <v>72.9</v>
      </c>
      <c r="F25">
        <v>78</v>
      </c>
    </row>
    <row r="26" spans="1:13" ht="12.75">
      <c r="A26">
        <v>0.276</v>
      </c>
      <c r="B26">
        <v>183.3</v>
      </c>
      <c r="C26">
        <v>99.85</v>
      </c>
      <c r="D26">
        <v>17.75</v>
      </c>
      <c r="E26">
        <v>61.4</v>
      </c>
      <c r="F26">
        <v>80</v>
      </c>
      <c r="H26" t="s">
        <v>31</v>
      </c>
      <c r="M26" t="s">
        <v>34</v>
      </c>
    </row>
    <row r="27" spans="1:6" ht="13.5" thickBot="1">
      <c r="A27">
        <v>0.367</v>
      </c>
      <c r="B27">
        <v>177.9</v>
      </c>
      <c r="C27">
        <v>78.49</v>
      </c>
      <c r="D27">
        <v>9.57</v>
      </c>
      <c r="E27">
        <v>72.1</v>
      </c>
      <c r="F27">
        <v>95</v>
      </c>
    </row>
    <row r="28" spans="1:17" ht="12.75">
      <c r="A28">
        <v>0.301</v>
      </c>
      <c r="B28">
        <v>175.1</v>
      </c>
      <c r="C28">
        <v>87.13</v>
      </c>
      <c r="D28">
        <v>18.52</v>
      </c>
      <c r="E28">
        <v>69.1</v>
      </c>
      <c r="F28">
        <v>76</v>
      </c>
      <c r="H28" t="s">
        <v>3</v>
      </c>
      <c r="I28" s="3" t="s">
        <v>32</v>
      </c>
      <c r="J28" s="3" t="s">
        <v>15</v>
      </c>
      <c r="K28" s="3" t="s">
        <v>33</v>
      </c>
      <c r="M28" s="3" t="s">
        <v>35</v>
      </c>
      <c r="N28" s="3" t="s">
        <v>3</v>
      </c>
      <c r="Q28" s="5" t="s">
        <v>36</v>
      </c>
    </row>
    <row r="29" spans="1:20" ht="12.75">
      <c r="A29">
        <v>0.366</v>
      </c>
      <c r="B29">
        <v>182.8</v>
      </c>
      <c r="C29">
        <v>65.64</v>
      </c>
      <c r="D29">
        <v>6.4</v>
      </c>
      <c r="E29">
        <v>67.5</v>
      </c>
      <c r="F29">
        <v>78</v>
      </c>
      <c r="H29">
        <v>16.98</v>
      </c>
      <c r="I29" s="1">
        <v>14.529722926975218</v>
      </c>
      <c r="J29" s="1">
        <v>2.4502770730247825</v>
      </c>
      <c r="K29" s="1">
        <v>0.6705232472789073</v>
      </c>
      <c r="M29" s="1">
        <v>1</v>
      </c>
      <c r="N29" s="1">
        <v>2.86</v>
      </c>
      <c r="Q29">
        <v>1</v>
      </c>
      <c r="R29">
        <f aca="true" t="shared" si="0" ref="R29:R60">NORMINV((Q29-3/8)/50.25,0,1)</f>
        <v>-2.2433287630462777</v>
      </c>
      <c r="S29" s="1">
        <v>-6.401105514189054</v>
      </c>
      <c r="T29" s="1"/>
    </row>
    <row r="30" spans="1:20" ht="12.75">
      <c r="A30">
        <v>0.354</v>
      </c>
      <c r="B30">
        <v>169.2</v>
      </c>
      <c r="C30">
        <v>51.76</v>
      </c>
      <c r="D30">
        <v>2.86</v>
      </c>
      <c r="E30">
        <v>98</v>
      </c>
      <c r="F30">
        <v>73</v>
      </c>
      <c r="H30">
        <v>27.6</v>
      </c>
      <c r="I30" s="1">
        <v>32.431439235460914</v>
      </c>
      <c r="J30" s="1">
        <v>-4.831439235460913</v>
      </c>
      <c r="K30" s="1">
        <v>-1.3221330603207282</v>
      </c>
      <c r="M30" s="1">
        <v>3</v>
      </c>
      <c r="N30" s="1">
        <v>3.26</v>
      </c>
      <c r="Q30">
        <v>2</v>
      </c>
      <c r="R30">
        <f t="shared" si="0"/>
        <v>-1.8474868176556112</v>
      </c>
      <c r="S30" s="1">
        <v>-5.701157166546143</v>
      </c>
      <c r="T30" s="1"/>
    </row>
    <row r="31" spans="1:20" ht="12.75">
      <c r="A31">
        <v>0.264</v>
      </c>
      <c r="B31">
        <v>166.2</v>
      </c>
      <c r="C31">
        <v>67.14</v>
      </c>
      <c r="D31">
        <v>4.31</v>
      </c>
      <c r="E31">
        <v>57</v>
      </c>
      <c r="F31">
        <v>80</v>
      </c>
      <c r="H31">
        <v>6.61</v>
      </c>
      <c r="I31" s="1">
        <v>13.011105514189055</v>
      </c>
      <c r="J31" s="1">
        <v>-6.401105514189054</v>
      </c>
      <c r="K31" s="1">
        <v>-1.7516753932854325</v>
      </c>
      <c r="M31" s="1">
        <v>5</v>
      </c>
      <c r="N31" s="1">
        <v>3.44</v>
      </c>
      <c r="Q31">
        <v>3</v>
      </c>
      <c r="R31">
        <f t="shared" si="0"/>
        <v>-1.623523181650528</v>
      </c>
      <c r="S31" s="1">
        <v>-5.604139297153497</v>
      </c>
      <c r="T31" s="1"/>
    </row>
    <row r="32" spans="1:20" ht="12.75">
      <c r="A32">
        <v>0.373</v>
      </c>
      <c r="B32">
        <v>180</v>
      </c>
      <c r="C32">
        <v>78.74</v>
      </c>
      <c r="D32">
        <v>16.26</v>
      </c>
      <c r="E32">
        <v>65.3</v>
      </c>
      <c r="F32">
        <v>81</v>
      </c>
      <c r="H32">
        <v>3.26</v>
      </c>
      <c r="I32" s="1">
        <v>3.3668663811056874</v>
      </c>
      <c r="J32" s="1">
        <v>-0.10686638110568758</v>
      </c>
      <c r="K32" s="1">
        <v>-0.029244200042843952</v>
      </c>
      <c r="M32" s="1">
        <v>7</v>
      </c>
      <c r="N32" s="1">
        <v>3.58</v>
      </c>
      <c r="Q32">
        <v>4</v>
      </c>
      <c r="R32">
        <f t="shared" si="0"/>
        <v>-1.4600417246568438</v>
      </c>
      <c r="S32" s="1">
        <v>-5.441416525472032</v>
      </c>
      <c r="T32" s="1"/>
    </row>
    <row r="33" spans="1:20" ht="12.75">
      <c r="A33">
        <v>0.278</v>
      </c>
      <c r="B33">
        <v>185.8</v>
      </c>
      <c r="C33">
        <v>86.83</v>
      </c>
      <c r="D33">
        <v>9.72</v>
      </c>
      <c r="E33">
        <v>44.9</v>
      </c>
      <c r="F33">
        <v>61</v>
      </c>
      <c r="H33">
        <v>19</v>
      </c>
      <c r="I33" s="1">
        <v>14.04426428013084</v>
      </c>
      <c r="J33" s="1">
        <v>4.9557357198691605</v>
      </c>
      <c r="K33" s="1">
        <v>1.3561470431752818</v>
      </c>
      <c r="M33" s="1">
        <v>9</v>
      </c>
      <c r="N33" s="1">
        <v>3.63</v>
      </c>
      <c r="Q33">
        <v>5</v>
      </c>
      <c r="R33">
        <f t="shared" si="0"/>
        <v>-1.3282982368394793</v>
      </c>
      <c r="S33" s="1">
        <v>-5.346449253741822</v>
      </c>
      <c r="T33" s="1"/>
    </row>
    <row r="34" spans="1:20" ht="12.75">
      <c r="A34">
        <v>0.319</v>
      </c>
      <c r="B34">
        <v>172.7</v>
      </c>
      <c r="C34">
        <v>70.48</v>
      </c>
      <c r="D34">
        <v>6.29</v>
      </c>
      <c r="E34">
        <v>67.3</v>
      </c>
      <c r="F34">
        <v>65</v>
      </c>
      <c r="H34">
        <v>27</v>
      </c>
      <c r="I34" s="1">
        <v>20.473511792668994</v>
      </c>
      <c r="J34" s="1">
        <v>6.526488207331006</v>
      </c>
      <c r="K34" s="1">
        <v>1.7859866193437706</v>
      </c>
      <c r="M34" s="1">
        <v>11</v>
      </c>
      <c r="N34" s="1">
        <v>4.31</v>
      </c>
      <c r="Q34">
        <v>6</v>
      </c>
      <c r="R34">
        <f t="shared" si="0"/>
        <v>-1.2162739092587742</v>
      </c>
      <c r="S34" s="1">
        <v>-5.172935393301948</v>
      </c>
      <c r="T34" s="1"/>
    </row>
    <row r="35" spans="1:20" ht="12.75">
      <c r="A35">
        <v>0.351</v>
      </c>
      <c r="B35">
        <v>177</v>
      </c>
      <c r="C35">
        <v>72.67</v>
      </c>
      <c r="D35">
        <v>4.37</v>
      </c>
      <c r="E35">
        <v>74</v>
      </c>
      <c r="F35">
        <v>69</v>
      </c>
      <c r="H35">
        <v>6.88</v>
      </c>
      <c r="I35" s="1">
        <v>9.053488444269547</v>
      </c>
      <c r="J35" s="1">
        <v>-2.1734884442695472</v>
      </c>
      <c r="K35" s="1">
        <v>-0.5947794825406086</v>
      </c>
      <c r="M35" s="1">
        <v>13</v>
      </c>
      <c r="N35" s="1">
        <v>4.37</v>
      </c>
      <c r="Q35">
        <v>7</v>
      </c>
      <c r="R35">
        <f t="shared" si="0"/>
        <v>-1.1177317177440838</v>
      </c>
      <c r="S35" s="1">
        <v>-4.831439235460913</v>
      </c>
      <c r="T35" s="1"/>
    </row>
    <row r="36" spans="1:20" ht="12.75">
      <c r="A36">
        <v>0.31</v>
      </c>
      <c r="B36">
        <v>180.5</v>
      </c>
      <c r="C36">
        <v>85.86</v>
      </c>
      <c r="D36">
        <v>14.43</v>
      </c>
      <c r="E36">
        <v>87.2</v>
      </c>
      <c r="F36">
        <v>66</v>
      </c>
      <c r="H36">
        <v>18.8</v>
      </c>
      <c r="I36" s="1">
        <v>17.299506504925553</v>
      </c>
      <c r="J36" s="1">
        <v>1.5004934950744477</v>
      </c>
      <c r="K36" s="1">
        <v>0.41061306164701633</v>
      </c>
      <c r="M36" s="1">
        <v>15</v>
      </c>
      <c r="N36" s="1">
        <v>5.8</v>
      </c>
      <c r="Q36">
        <v>8</v>
      </c>
      <c r="R36">
        <f t="shared" si="0"/>
        <v>-1.0289938026760748</v>
      </c>
      <c r="S36" s="1">
        <v>-4.4898647495846475</v>
      </c>
      <c r="T36" s="1"/>
    </row>
    <row r="37" spans="1:20" ht="12.75">
      <c r="A37">
        <v>0.273</v>
      </c>
      <c r="B37">
        <v>183</v>
      </c>
      <c r="C37">
        <v>84.86</v>
      </c>
      <c r="D37">
        <v>17</v>
      </c>
      <c r="E37">
        <v>91.9</v>
      </c>
      <c r="F37">
        <v>75</v>
      </c>
      <c r="H37">
        <v>18.87</v>
      </c>
      <c r="I37" s="1">
        <v>14.516659495387557</v>
      </c>
      <c r="J37" s="1">
        <v>4.353340504612444</v>
      </c>
      <c r="K37" s="1">
        <v>1.191300381413645</v>
      </c>
      <c r="M37" s="1">
        <v>17</v>
      </c>
      <c r="N37" s="1">
        <v>6.29</v>
      </c>
      <c r="Q37">
        <v>9</v>
      </c>
      <c r="R37">
        <f t="shared" si="0"/>
        <v>-0.9476972877800927</v>
      </c>
      <c r="S37" s="1">
        <v>-3.724569527883033</v>
      </c>
      <c r="T37" s="1"/>
    </row>
    <row r="38" spans="1:20" ht="12.75">
      <c r="A38">
        <v>0.23</v>
      </c>
      <c r="B38">
        <v>169.4</v>
      </c>
      <c r="C38">
        <v>66.97</v>
      </c>
      <c r="D38">
        <v>5.8</v>
      </c>
      <c r="E38">
        <v>71.2</v>
      </c>
      <c r="F38">
        <v>72</v>
      </c>
      <c r="H38">
        <v>8.15</v>
      </c>
      <c r="I38" s="1">
        <v>8.374461475824482</v>
      </c>
      <c r="J38" s="1">
        <v>-0.22446147582448184</v>
      </c>
      <c r="K38" s="1">
        <v>-0.06142433413583397</v>
      </c>
      <c r="M38" s="1">
        <v>19</v>
      </c>
      <c r="N38" s="1">
        <v>6.4</v>
      </c>
      <c r="Q38">
        <v>10</v>
      </c>
      <c r="R38">
        <f t="shared" si="0"/>
        <v>-0.8722269553264586</v>
      </c>
      <c r="S38" s="1">
        <v>-3.4668840519210837</v>
      </c>
      <c r="T38" s="1"/>
    </row>
    <row r="39" spans="1:20" ht="12.75">
      <c r="A39">
        <v>0.331</v>
      </c>
      <c r="B39">
        <v>170.6</v>
      </c>
      <c r="C39">
        <v>68.33</v>
      </c>
      <c r="D39">
        <v>8.14</v>
      </c>
      <c r="E39">
        <v>59.9</v>
      </c>
      <c r="F39">
        <v>66</v>
      </c>
      <c r="H39">
        <v>3.44</v>
      </c>
      <c r="I39" s="1">
        <v>3.3752590158208875</v>
      </c>
      <c r="J39" s="1">
        <v>0.06474098417911245</v>
      </c>
      <c r="K39" s="1">
        <v>0.017716500481401592</v>
      </c>
      <c r="M39" s="1">
        <v>21</v>
      </c>
      <c r="N39" s="1">
        <v>6.61</v>
      </c>
      <c r="Q39">
        <v>11</v>
      </c>
      <c r="R39">
        <f t="shared" si="0"/>
        <v>-0.8014251292613781</v>
      </c>
      <c r="S39" s="1">
        <v>-3.248851636824182</v>
      </c>
      <c r="T39" s="1"/>
    </row>
    <row r="40" spans="1:20" ht="12.75">
      <c r="A40">
        <v>0.396</v>
      </c>
      <c r="B40">
        <v>169.9</v>
      </c>
      <c r="C40">
        <v>63.34</v>
      </c>
      <c r="D40">
        <v>3.63</v>
      </c>
      <c r="E40">
        <v>61.1</v>
      </c>
      <c r="F40">
        <v>93</v>
      </c>
      <c r="H40">
        <v>20.31</v>
      </c>
      <c r="I40" s="1">
        <v>14.28364737491546</v>
      </c>
      <c r="J40" s="1">
        <v>6.026352625084538</v>
      </c>
      <c r="K40" s="1">
        <v>1.6491235117468621</v>
      </c>
      <c r="M40" s="1">
        <v>23</v>
      </c>
      <c r="N40" s="1">
        <v>6.61</v>
      </c>
      <c r="Q40">
        <v>12</v>
      </c>
      <c r="R40">
        <f t="shared" si="0"/>
        <v>-0.7344302317122142</v>
      </c>
      <c r="S40" s="1">
        <v>-3.216204730839898</v>
      </c>
      <c r="T40" s="1"/>
    </row>
    <row r="41" spans="1:20" ht="12.75">
      <c r="A41">
        <v>0.322</v>
      </c>
      <c r="B41">
        <v>166.7</v>
      </c>
      <c r="C41">
        <v>85.72</v>
      </c>
      <c r="D41">
        <v>23.61</v>
      </c>
      <c r="E41">
        <v>98.9</v>
      </c>
      <c r="F41">
        <v>77</v>
      </c>
      <c r="H41">
        <v>12.96</v>
      </c>
      <c r="I41" s="1">
        <v>13.668512576878342</v>
      </c>
      <c r="J41" s="1">
        <v>-0.7085125768783413</v>
      </c>
      <c r="K41" s="1">
        <v>-0.1938858911167745</v>
      </c>
      <c r="M41" s="1">
        <v>25</v>
      </c>
      <c r="N41" s="1">
        <v>6.88</v>
      </c>
      <c r="Q41">
        <v>13</v>
      </c>
      <c r="R41">
        <f t="shared" si="0"/>
        <v>-0.670580886297182</v>
      </c>
      <c r="S41" s="1">
        <v>-3.098139042903565</v>
      </c>
      <c r="T41" s="1"/>
    </row>
    <row r="42" spans="1:20" ht="12.75">
      <c r="A42">
        <v>0.311</v>
      </c>
      <c r="B42">
        <v>177.7</v>
      </c>
      <c r="C42">
        <v>89</v>
      </c>
      <c r="D42">
        <v>18.83</v>
      </c>
      <c r="E42">
        <v>69.6</v>
      </c>
      <c r="F42">
        <v>68</v>
      </c>
      <c r="H42">
        <v>12.42</v>
      </c>
      <c r="I42" s="1">
        <v>10.17562142416618</v>
      </c>
      <c r="J42" s="1">
        <v>2.244378575833819</v>
      </c>
      <c r="K42" s="1">
        <v>0.6141787095667286</v>
      </c>
      <c r="M42" s="1">
        <v>27</v>
      </c>
      <c r="N42" s="1">
        <v>8.14</v>
      </c>
      <c r="Q42">
        <v>14</v>
      </c>
      <c r="R42">
        <f t="shared" si="0"/>
        <v>-0.6093559074005301</v>
      </c>
      <c r="S42" s="1">
        <v>-2.498338904040615</v>
      </c>
      <c r="T42" s="1"/>
    </row>
    <row r="43" spans="1:20" ht="12.75">
      <c r="A43">
        <v>0.412</v>
      </c>
      <c r="B43">
        <v>188.2</v>
      </c>
      <c r="C43">
        <v>95.17</v>
      </c>
      <c r="D43">
        <v>19.16</v>
      </c>
      <c r="E43">
        <v>67.4</v>
      </c>
      <c r="F43">
        <v>71</v>
      </c>
      <c r="H43">
        <v>3.58</v>
      </c>
      <c r="I43" s="1">
        <v>5.948330519370394</v>
      </c>
      <c r="J43" s="1">
        <v>-2.368330519370394</v>
      </c>
      <c r="K43" s="1">
        <v>-0.6480984081190545</v>
      </c>
      <c r="M43" s="1">
        <v>29</v>
      </c>
      <c r="N43" s="1">
        <v>8.15</v>
      </c>
      <c r="Q43">
        <v>15</v>
      </c>
      <c r="R43">
        <f t="shared" si="0"/>
        <v>-0.5503351022597847</v>
      </c>
      <c r="S43" s="1">
        <v>-2.368330519370394</v>
      </c>
      <c r="T43" s="1"/>
    </row>
    <row r="44" spans="1:20" ht="12.75">
      <c r="A44">
        <v>0.4</v>
      </c>
      <c r="B44">
        <v>179.8</v>
      </c>
      <c r="C44">
        <v>84.19</v>
      </c>
      <c r="D44">
        <v>15.83</v>
      </c>
      <c r="E44">
        <v>81.4</v>
      </c>
      <c r="F44">
        <v>84</v>
      </c>
      <c r="H44">
        <v>12.91</v>
      </c>
      <c r="I44" s="1">
        <v>18.351416525472033</v>
      </c>
      <c r="J44" s="1">
        <v>-5.441416525472032</v>
      </c>
      <c r="K44" s="1">
        <v>-1.4890545720825563</v>
      </c>
      <c r="M44" s="1">
        <v>31</v>
      </c>
      <c r="N44" s="1">
        <v>8.29</v>
      </c>
      <c r="Q44">
        <v>16</v>
      </c>
      <c r="R44">
        <f t="shared" si="0"/>
        <v>-0.4931727262422996</v>
      </c>
      <c r="S44" s="1">
        <v>-2.1734884442695472</v>
      </c>
      <c r="T44" s="1"/>
    </row>
    <row r="45" spans="1:20" ht="12.75">
      <c r="A45">
        <v>0.362</v>
      </c>
      <c r="B45">
        <v>165.4</v>
      </c>
      <c r="C45">
        <v>63.12</v>
      </c>
      <c r="D45">
        <v>8.77</v>
      </c>
      <c r="E45">
        <v>76.5</v>
      </c>
      <c r="F45">
        <v>81</v>
      </c>
      <c r="H45">
        <v>11.34</v>
      </c>
      <c r="I45" s="1">
        <v>9.951001938409291</v>
      </c>
      <c r="J45" s="1">
        <v>1.3889980615907085</v>
      </c>
      <c r="K45" s="1">
        <v>0.38010211211427747</v>
      </c>
      <c r="M45" s="1">
        <v>33</v>
      </c>
      <c r="N45" s="1">
        <v>8.77</v>
      </c>
      <c r="Q45">
        <v>17</v>
      </c>
      <c r="R45">
        <f t="shared" si="0"/>
        <v>-0.4375789374889699</v>
      </c>
      <c r="S45" s="1">
        <v>-1.5597277289562106</v>
      </c>
      <c r="T45" s="1"/>
    </row>
    <row r="46" spans="1:20" ht="12.75">
      <c r="A46">
        <v>0.313</v>
      </c>
      <c r="B46">
        <v>179.3</v>
      </c>
      <c r="C46">
        <v>70.01</v>
      </c>
      <c r="D46">
        <v>6.61</v>
      </c>
      <c r="E46">
        <v>105.3</v>
      </c>
      <c r="F46">
        <v>74</v>
      </c>
      <c r="H46">
        <v>17.5</v>
      </c>
      <c r="I46" s="1">
        <v>18.582048415180147</v>
      </c>
      <c r="J46" s="1">
        <v>-1.0820484151801466</v>
      </c>
      <c r="K46" s="1">
        <v>-0.29610472425632045</v>
      </c>
      <c r="M46" s="1">
        <v>35</v>
      </c>
      <c r="N46" s="1">
        <v>9.32</v>
      </c>
      <c r="Q46">
        <v>18</v>
      </c>
      <c r="R46">
        <f t="shared" si="0"/>
        <v>-0.3833064770993101</v>
      </c>
      <c r="S46" s="1">
        <v>-1.4385742762722558</v>
      </c>
      <c r="T46" s="1"/>
    </row>
    <row r="47" spans="1:20" ht="12.75">
      <c r="A47">
        <v>0.299</v>
      </c>
      <c r="B47">
        <v>172.7</v>
      </c>
      <c r="C47">
        <v>82.11</v>
      </c>
      <c r="D47">
        <v>22.22</v>
      </c>
      <c r="E47">
        <v>77.3</v>
      </c>
      <c r="F47">
        <v>79</v>
      </c>
      <c r="H47">
        <v>18.93</v>
      </c>
      <c r="I47" s="1">
        <v>24.102935393301948</v>
      </c>
      <c r="J47" s="1">
        <v>-5.172935393301948</v>
      </c>
      <c r="K47" s="1">
        <v>-1.4155841704868828</v>
      </c>
      <c r="M47" s="1">
        <v>37</v>
      </c>
      <c r="N47" s="1">
        <v>9.54</v>
      </c>
      <c r="Q47">
        <v>19</v>
      </c>
      <c r="R47">
        <f t="shared" si="0"/>
        <v>-0.33014085768099</v>
      </c>
      <c r="S47" s="1">
        <v>-1.3021892189419617</v>
      </c>
      <c r="T47" s="1"/>
    </row>
    <row r="48" spans="1:20" ht="12.75">
      <c r="A48">
        <v>0.365</v>
      </c>
      <c r="B48">
        <v>170.6</v>
      </c>
      <c r="C48">
        <v>71</v>
      </c>
      <c r="D48">
        <v>8.29</v>
      </c>
      <c r="E48">
        <v>93.5</v>
      </c>
      <c r="F48">
        <v>89</v>
      </c>
      <c r="H48">
        <v>10.94</v>
      </c>
      <c r="I48" s="1">
        <v>8.611912574861925</v>
      </c>
      <c r="J48" s="1">
        <v>2.328087425138074</v>
      </c>
      <c r="K48" s="1">
        <v>0.6370858044742367</v>
      </c>
      <c r="M48" s="1">
        <v>39</v>
      </c>
      <c r="N48" s="1">
        <v>9.55</v>
      </c>
      <c r="Q48">
        <v>20</v>
      </c>
      <c r="R48">
        <f t="shared" si="0"/>
        <v>-0.27789296115186524</v>
      </c>
      <c r="S48" s="1">
        <v>-1.0820484151801466</v>
      </c>
      <c r="T48" s="1"/>
    </row>
    <row r="49" spans="1:20" ht="12.75">
      <c r="A49">
        <v>0.313</v>
      </c>
      <c r="B49">
        <v>180.5</v>
      </c>
      <c r="C49">
        <v>94.56</v>
      </c>
      <c r="D49">
        <v>26.82</v>
      </c>
      <c r="E49">
        <v>60.2</v>
      </c>
      <c r="F49">
        <v>79</v>
      </c>
      <c r="H49">
        <v>17.72</v>
      </c>
      <c r="I49" s="1">
        <v>15.25718910956175</v>
      </c>
      <c r="J49" s="1">
        <v>2.4628108904382486</v>
      </c>
      <c r="K49" s="1">
        <v>0.6739531516131562</v>
      </c>
      <c r="M49" s="1">
        <v>41</v>
      </c>
      <c r="N49" s="1">
        <v>9.57</v>
      </c>
      <c r="Q49">
        <v>21</v>
      </c>
      <c r="R49">
        <f t="shared" si="0"/>
        <v>-0.22639332071192086</v>
      </c>
      <c r="S49" s="1">
        <v>-0.7085125768783413</v>
      </c>
      <c r="T49" s="1"/>
    </row>
    <row r="50" spans="1:20" ht="12.75">
      <c r="A50">
        <v>0.252</v>
      </c>
      <c r="B50">
        <v>174.3</v>
      </c>
      <c r="C50">
        <v>70.91</v>
      </c>
      <c r="D50">
        <v>9.32</v>
      </c>
      <c r="E50">
        <v>72.3</v>
      </c>
      <c r="F50">
        <v>80</v>
      </c>
      <c r="H50">
        <v>9.55</v>
      </c>
      <c r="I50" s="1">
        <v>12.648139042903566</v>
      </c>
      <c r="J50" s="1">
        <v>-3.098139042903565</v>
      </c>
      <c r="K50" s="1">
        <v>-0.8478119778531076</v>
      </c>
      <c r="M50" s="1">
        <v>43</v>
      </c>
      <c r="N50" s="1">
        <v>9.72</v>
      </c>
      <c r="Q50">
        <v>22</v>
      </c>
      <c r="R50">
        <f t="shared" si="0"/>
        <v>-0.1754875948424413</v>
      </c>
      <c r="S50" s="1">
        <v>-0.5215762924096836</v>
      </c>
      <c r="T50" s="1"/>
    </row>
    <row r="51" spans="1:20" ht="12.75">
      <c r="A51">
        <v>0.275</v>
      </c>
      <c r="B51">
        <v>180.1</v>
      </c>
      <c r="C51">
        <v>79.19</v>
      </c>
      <c r="D51">
        <v>19.9</v>
      </c>
      <c r="E51">
        <v>95.1</v>
      </c>
      <c r="F51">
        <v>67</v>
      </c>
      <c r="H51">
        <v>9.54</v>
      </c>
      <c r="I51" s="1">
        <v>6.608074529481726</v>
      </c>
      <c r="J51" s="1">
        <v>2.931925470518273</v>
      </c>
      <c r="K51" s="1">
        <v>0.802327299599953</v>
      </c>
      <c r="M51" s="1">
        <v>45</v>
      </c>
      <c r="N51" s="1">
        <v>10.94</v>
      </c>
      <c r="Q51">
        <v>23</v>
      </c>
      <c r="R51">
        <f t="shared" si="0"/>
        <v>-0.1250328896873018</v>
      </c>
      <c r="S51" s="1">
        <v>-0.22446147582448184</v>
      </c>
      <c r="T51" s="1"/>
    </row>
    <row r="52" spans="8:20" ht="12.75">
      <c r="H52">
        <v>13.1</v>
      </c>
      <c r="I52" s="1">
        <v>13.267147126349883</v>
      </c>
      <c r="J52" s="1">
        <v>-0.16714712634988338</v>
      </c>
      <c r="K52" s="1">
        <v>-0.04574014717246145</v>
      </c>
      <c r="M52" s="1">
        <v>47</v>
      </c>
      <c r="N52" s="1">
        <v>11.34</v>
      </c>
      <c r="Q52">
        <v>24</v>
      </c>
      <c r="R52">
        <f t="shared" si="0"/>
        <v>-0.07489468245451752</v>
      </c>
      <c r="S52" s="1">
        <v>-0.16714712634988338</v>
      </c>
      <c r="T52" s="1"/>
    </row>
    <row r="53" spans="8:20" ht="12.75">
      <c r="H53">
        <v>17.75</v>
      </c>
      <c r="I53" s="1">
        <v>22.239864749584648</v>
      </c>
      <c r="J53" s="1">
        <v>-4.4898647495846475</v>
      </c>
      <c r="K53" s="1">
        <v>-1.228660515530256</v>
      </c>
      <c r="M53" s="1">
        <v>49</v>
      </c>
      <c r="N53" s="1">
        <v>12.42</v>
      </c>
      <c r="Q53">
        <v>25</v>
      </c>
      <c r="R53">
        <f t="shared" si="0"/>
        <v>-0.024944161386587227</v>
      </c>
      <c r="S53" s="1">
        <v>-0.10686638110568758</v>
      </c>
      <c r="T53" s="1"/>
    </row>
    <row r="54" spans="8:20" ht="12.75">
      <c r="H54">
        <v>9.57</v>
      </c>
      <c r="I54" s="1">
        <v>12.786204730839899</v>
      </c>
      <c r="J54" s="1">
        <v>-3.216204730839898</v>
      </c>
      <c r="K54" s="1">
        <v>-0.8801208907261979</v>
      </c>
      <c r="M54" s="1">
        <v>51</v>
      </c>
      <c r="N54" s="1">
        <v>12.91</v>
      </c>
      <c r="Q54">
        <v>26</v>
      </c>
      <c r="R54">
        <f t="shared" si="0"/>
        <v>0.024944161386586942</v>
      </c>
      <c r="S54" s="1">
        <v>0.06474098417911245</v>
      </c>
      <c r="T54" s="1"/>
    </row>
    <row r="55" spans="8:20" ht="12.75">
      <c r="H55">
        <v>18.52</v>
      </c>
      <c r="I55" s="1">
        <v>17.824415146584556</v>
      </c>
      <c r="J55" s="1">
        <v>0.6955848534154434</v>
      </c>
      <c r="K55" s="1">
        <v>0.1903481936001564</v>
      </c>
      <c r="M55" s="1">
        <v>53</v>
      </c>
      <c r="N55" s="1">
        <v>12.96</v>
      </c>
      <c r="Q55">
        <v>27</v>
      </c>
      <c r="R55">
        <f t="shared" si="0"/>
        <v>0.07489468245451725</v>
      </c>
      <c r="S55" s="1">
        <v>0.47340695645917563</v>
      </c>
      <c r="T55" s="1"/>
    </row>
    <row r="56" spans="8:20" ht="12.75">
      <c r="H56">
        <v>6.4</v>
      </c>
      <c r="I56" s="1">
        <v>5.113815823576623</v>
      </c>
      <c r="J56" s="1">
        <v>1.2861841764233777</v>
      </c>
      <c r="K56" s="1">
        <v>0.3519668857324478</v>
      </c>
      <c r="M56" s="1">
        <v>55</v>
      </c>
      <c r="N56" s="1">
        <v>13.1</v>
      </c>
      <c r="Q56">
        <v>28</v>
      </c>
      <c r="R56">
        <f t="shared" si="0"/>
        <v>0.12503288968730153</v>
      </c>
      <c r="S56" s="1">
        <v>0.6328668628357068</v>
      </c>
      <c r="T56" s="1"/>
    </row>
    <row r="57" spans="8:20" ht="12.75">
      <c r="H57">
        <v>2.86</v>
      </c>
      <c r="I57" s="1">
        <v>1.4290596246754603</v>
      </c>
      <c r="J57" s="1">
        <v>1.4309403753245395</v>
      </c>
      <c r="K57" s="1">
        <v>0.39157971059193936</v>
      </c>
      <c r="M57" s="1">
        <v>57</v>
      </c>
      <c r="N57" s="1">
        <v>14.43</v>
      </c>
      <c r="Q57">
        <v>29</v>
      </c>
      <c r="R57">
        <f t="shared" si="0"/>
        <v>0.17548759484244109</v>
      </c>
      <c r="S57" s="1">
        <v>0.6877534303534141</v>
      </c>
      <c r="T57" s="1"/>
    </row>
    <row r="58" spans="8:20" ht="12.75">
      <c r="H58">
        <v>4.31</v>
      </c>
      <c r="I58" s="1">
        <v>9.914139297153497</v>
      </c>
      <c r="J58" s="1">
        <v>-5.604139297153497</v>
      </c>
      <c r="K58" s="1">
        <v>-1.5335839857049056</v>
      </c>
      <c r="M58" s="1">
        <v>59</v>
      </c>
      <c r="N58" s="1">
        <v>15.83</v>
      </c>
      <c r="Q58">
        <v>30</v>
      </c>
      <c r="R58">
        <f t="shared" si="0"/>
        <v>0.22639332071192086</v>
      </c>
      <c r="S58" s="1">
        <v>0.6955848534154434</v>
      </c>
      <c r="T58" s="1"/>
    </row>
    <row r="59" spans="8:20" ht="12.75">
      <c r="H59">
        <v>16.26</v>
      </c>
      <c r="I59" s="1">
        <v>12.40065080693924</v>
      </c>
      <c r="J59" s="1">
        <v>3.859349193060762</v>
      </c>
      <c r="K59" s="1">
        <v>1.0561186658453297</v>
      </c>
      <c r="M59" s="1">
        <v>61</v>
      </c>
      <c r="N59" s="1">
        <v>16.26</v>
      </c>
      <c r="Q59">
        <v>31</v>
      </c>
      <c r="R59">
        <f t="shared" si="0"/>
        <v>0.2778929611518649</v>
      </c>
      <c r="S59" s="1">
        <v>0.696182824103893</v>
      </c>
      <c r="T59" s="1"/>
    </row>
    <row r="60" spans="8:20" ht="12.75">
      <c r="H60">
        <v>9.72</v>
      </c>
      <c r="I60" s="1">
        <v>15.066449253741823</v>
      </c>
      <c r="J60" s="1">
        <v>-5.346449253741822</v>
      </c>
      <c r="K60" s="1">
        <v>-1.4630665872432944</v>
      </c>
      <c r="M60" s="1">
        <v>63</v>
      </c>
      <c r="N60" s="1">
        <v>16.98</v>
      </c>
      <c r="Q60">
        <v>32</v>
      </c>
      <c r="R60">
        <f t="shared" si="0"/>
        <v>0.3301408576809898</v>
      </c>
      <c r="S60" s="1">
        <v>1.2861841764233777</v>
      </c>
      <c r="T60" s="1"/>
    </row>
    <row r="61" spans="8:20" ht="12.75">
      <c r="H61">
        <v>6.29</v>
      </c>
      <c r="I61" s="1">
        <v>10.014569527883033</v>
      </c>
      <c r="J61" s="1">
        <v>-3.724569527883033</v>
      </c>
      <c r="K61" s="1">
        <v>-1.0192359394969284</v>
      </c>
      <c r="M61" s="1">
        <v>65</v>
      </c>
      <c r="N61" s="1">
        <v>17</v>
      </c>
      <c r="Q61">
        <v>33</v>
      </c>
      <c r="R61">
        <f aca="true" t="shared" si="1" ref="R61:R92">NORMINV((Q61-3/8)/50.25,0,1)</f>
        <v>0.38330647709930976</v>
      </c>
      <c r="S61" s="1">
        <v>1.3889980615907085</v>
      </c>
      <c r="T61" s="1"/>
    </row>
    <row r="62" spans="8:20" ht="12.75">
      <c r="H62">
        <v>4.37</v>
      </c>
      <c r="I62" s="1">
        <v>10.071157166546143</v>
      </c>
      <c r="J62" s="1">
        <v>-5.701157166546143</v>
      </c>
      <c r="K62" s="1">
        <v>-1.5601331207171893</v>
      </c>
      <c r="M62" s="1">
        <v>67</v>
      </c>
      <c r="N62" s="1">
        <v>17.5</v>
      </c>
      <c r="Q62">
        <v>34</v>
      </c>
      <c r="R62">
        <f t="shared" si="1"/>
        <v>0.4375789374889697</v>
      </c>
      <c r="S62" s="1">
        <v>1.4309403753245395</v>
      </c>
      <c r="T62" s="1"/>
    </row>
    <row r="63" spans="8:20" ht="12.75">
      <c r="H63">
        <v>14.43</v>
      </c>
      <c r="I63" s="1">
        <v>15.868574276272255</v>
      </c>
      <c r="J63" s="1">
        <v>-1.4385742762722558</v>
      </c>
      <c r="K63" s="1">
        <v>-0.39366874293412646</v>
      </c>
      <c r="M63" s="1">
        <v>69</v>
      </c>
      <c r="N63" s="1">
        <v>17.72</v>
      </c>
      <c r="Q63">
        <v>35</v>
      </c>
      <c r="R63">
        <f t="shared" si="1"/>
        <v>0.49317272624229924</v>
      </c>
      <c r="S63" s="1">
        <v>1.5004934950744477</v>
      </c>
      <c r="T63" s="1"/>
    </row>
    <row r="64" spans="8:20" ht="12.75">
      <c r="H64">
        <v>17</v>
      </c>
      <c r="I64" s="1">
        <v>14.755353242933438</v>
      </c>
      <c r="J64" s="1">
        <v>2.244646757066562</v>
      </c>
      <c r="K64" s="1">
        <v>0.614252097900243</v>
      </c>
      <c r="M64" s="1">
        <v>71</v>
      </c>
      <c r="N64" s="1">
        <v>17.75</v>
      </c>
      <c r="Q64">
        <v>36</v>
      </c>
      <c r="R64">
        <f t="shared" si="1"/>
        <v>0.5503351022597847</v>
      </c>
      <c r="S64" s="1">
        <v>2.244378575833819</v>
      </c>
      <c r="T64" s="1"/>
    </row>
    <row r="65" spans="8:20" ht="12.75">
      <c r="H65">
        <v>5.8</v>
      </c>
      <c r="I65" s="1">
        <v>9.048851636824182</v>
      </c>
      <c r="J65" s="1">
        <v>-3.248851636824182</v>
      </c>
      <c r="K65" s="1">
        <v>-0.8890547821849168</v>
      </c>
      <c r="M65" s="1">
        <v>73</v>
      </c>
      <c r="N65" s="1">
        <v>18.52</v>
      </c>
      <c r="Q65">
        <v>37</v>
      </c>
      <c r="R65">
        <f t="shared" si="1"/>
        <v>0.6093559074005299</v>
      </c>
      <c r="S65" s="1">
        <v>2.244646757066562</v>
      </c>
      <c r="T65" s="1"/>
    </row>
    <row r="66" spans="8:20" ht="12.75">
      <c r="H66">
        <v>8.14</v>
      </c>
      <c r="I66" s="1">
        <v>9.442189218941962</v>
      </c>
      <c r="J66" s="1">
        <v>-1.3021892189419617</v>
      </c>
      <c r="K66" s="1">
        <v>-0.35634669779555866</v>
      </c>
      <c r="M66" s="1">
        <v>75</v>
      </c>
      <c r="N66" s="1">
        <v>18.8</v>
      </c>
      <c r="Q66">
        <v>38</v>
      </c>
      <c r="R66">
        <f t="shared" si="1"/>
        <v>0.6705808862971816</v>
      </c>
      <c r="S66" s="1">
        <v>2.328087425138074</v>
      </c>
      <c r="T66" s="1"/>
    </row>
    <row r="67" spans="8:20" ht="12.75">
      <c r="H67">
        <v>3.63</v>
      </c>
      <c r="I67" s="1">
        <v>7.096884051921084</v>
      </c>
      <c r="J67" s="1">
        <v>-3.4668840519210837</v>
      </c>
      <c r="K67" s="1">
        <v>-0.9487197909271174</v>
      </c>
      <c r="M67" s="1">
        <v>77</v>
      </c>
      <c r="N67" s="1">
        <v>18.83</v>
      </c>
      <c r="Q67">
        <v>39</v>
      </c>
      <c r="R67">
        <f t="shared" si="1"/>
        <v>0.734430231712214</v>
      </c>
      <c r="S67" s="1">
        <v>2.4502770730247825</v>
      </c>
      <c r="T67" s="1"/>
    </row>
    <row r="68" spans="8:20" ht="12.75">
      <c r="H68">
        <v>23.61</v>
      </c>
      <c r="I68" s="1">
        <v>19.159918718258226</v>
      </c>
      <c r="J68" s="1">
        <v>4.450081281741774</v>
      </c>
      <c r="K68" s="1">
        <v>1.217773689570982</v>
      </c>
      <c r="M68" s="1">
        <v>79</v>
      </c>
      <c r="N68" s="1">
        <v>18.87</v>
      </c>
      <c r="Q68">
        <v>40</v>
      </c>
      <c r="R68">
        <f t="shared" si="1"/>
        <v>0.8014251292613781</v>
      </c>
      <c r="S68" s="1">
        <v>2.4628108904382486</v>
      </c>
      <c r="T68" s="1"/>
    </row>
    <row r="69" spans="8:20" ht="12.75">
      <c r="H69">
        <v>18.83</v>
      </c>
      <c r="I69" s="1">
        <v>18.133817175896105</v>
      </c>
      <c r="J69" s="1">
        <v>0.696182824103893</v>
      </c>
      <c r="K69" s="1">
        <v>0.1905118294812618</v>
      </c>
      <c r="M69" s="1">
        <v>81</v>
      </c>
      <c r="N69" s="1">
        <v>18.93</v>
      </c>
      <c r="Q69">
        <v>41</v>
      </c>
      <c r="R69">
        <f t="shared" si="1"/>
        <v>0.8722269553264586</v>
      </c>
      <c r="S69" s="1">
        <v>2.931925470518273</v>
      </c>
      <c r="T69" s="1"/>
    </row>
    <row r="70" spans="8:20" ht="12.75">
      <c r="H70">
        <v>19.16</v>
      </c>
      <c r="I70" s="1">
        <v>18.686593043540825</v>
      </c>
      <c r="J70" s="1">
        <v>0.47340695645917563</v>
      </c>
      <c r="K70" s="1">
        <v>0.1295487654127106</v>
      </c>
      <c r="M70" s="1">
        <v>83</v>
      </c>
      <c r="N70" s="1">
        <v>19</v>
      </c>
      <c r="Q70">
        <v>42</v>
      </c>
      <c r="R70">
        <f t="shared" si="1"/>
        <v>0.9476972877800927</v>
      </c>
      <c r="S70" s="1">
        <v>3.859349193060762</v>
      </c>
      <c r="T70" s="1"/>
    </row>
    <row r="71" spans="8:20" ht="12.75">
      <c r="H71">
        <v>15.83</v>
      </c>
      <c r="I71" s="1">
        <v>15.197133137164293</v>
      </c>
      <c r="J71" s="1">
        <v>0.6328668628357068</v>
      </c>
      <c r="K71" s="1">
        <v>0.1731852893844226</v>
      </c>
      <c r="M71" s="1">
        <v>85</v>
      </c>
      <c r="N71" s="1">
        <v>19.16</v>
      </c>
      <c r="Q71">
        <v>43</v>
      </c>
      <c r="R71">
        <f t="shared" si="1"/>
        <v>1.0289938026760748</v>
      </c>
      <c r="S71" s="1">
        <v>4.353340504612444</v>
      </c>
      <c r="T71" s="1"/>
    </row>
    <row r="72" spans="8:20" ht="12.75">
      <c r="H72">
        <v>8.77</v>
      </c>
      <c r="I72" s="1">
        <v>8.082246569646585</v>
      </c>
      <c r="J72" s="1">
        <v>0.6877534303534141</v>
      </c>
      <c r="K72" s="1">
        <v>0.18820510893427228</v>
      </c>
      <c r="M72" s="1">
        <v>87</v>
      </c>
      <c r="N72" s="1">
        <v>19.9</v>
      </c>
      <c r="Q72">
        <v>44</v>
      </c>
      <c r="R72">
        <f t="shared" si="1"/>
        <v>1.1177317177440833</v>
      </c>
      <c r="S72" s="1">
        <v>4.450081281741774</v>
      </c>
      <c r="T72" s="1"/>
    </row>
    <row r="73" spans="8:20" ht="12.75">
      <c r="H73">
        <v>6.61</v>
      </c>
      <c r="I73" s="1">
        <v>8.169727728956211</v>
      </c>
      <c r="J73" s="1">
        <v>-1.5597277289562106</v>
      </c>
      <c r="K73" s="1">
        <v>-0.4268226288383085</v>
      </c>
      <c r="M73" s="1">
        <v>89</v>
      </c>
      <c r="N73" s="1">
        <v>20.31</v>
      </c>
      <c r="Q73">
        <v>45</v>
      </c>
      <c r="R73">
        <f t="shared" si="1"/>
        <v>1.2162739092587742</v>
      </c>
      <c r="S73" s="1">
        <v>4.9557357198691605</v>
      </c>
      <c r="T73" s="1"/>
    </row>
    <row r="74" spans="8:20" ht="12.75">
      <c r="H74">
        <v>22.22</v>
      </c>
      <c r="I74" s="1">
        <v>15.878135384698474</v>
      </c>
      <c r="J74" s="1">
        <v>6.341864615301525</v>
      </c>
      <c r="K74" s="1">
        <v>1.7354640022019123</v>
      </c>
      <c r="M74" s="1">
        <v>91</v>
      </c>
      <c r="N74" s="1">
        <v>22.22</v>
      </c>
      <c r="Q74">
        <v>46</v>
      </c>
      <c r="R74">
        <f t="shared" si="1"/>
        <v>1.3282982368394793</v>
      </c>
      <c r="S74" s="1">
        <v>6.026352625084538</v>
      </c>
      <c r="T74" s="1"/>
    </row>
    <row r="75" spans="8:20" ht="12.75">
      <c r="H75">
        <v>8.29</v>
      </c>
      <c r="I75" s="1">
        <v>10.788338904040614</v>
      </c>
      <c r="J75" s="1">
        <v>-2.498338904040615</v>
      </c>
      <c r="K75" s="1">
        <v>-0.6836754639639876</v>
      </c>
      <c r="M75" s="1">
        <v>93</v>
      </c>
      <c r="N75" s="1">
        <v>23.61</v>
      </c>
      <c r="Q75">
        <v>47</v>
      </c>
      <c r="R75">
        <f t="shared" si="1"/>
        <v>1.4600417246568438</v>
      </c>
      <c r="S75" s="1">
        <v>6.341864615301525</v>
      </c>
      <c r="T75" s="1"/>
    </row>
    <row r="76" spans="8:20" ht="12.75">
      <c r="H76">
        <v>26.82</v>
      </c>
      <c r="I76" s="1">
        <v>20.254904710863343</v>
      </c>
      <c r="J76" s="1">
        <v>6.565095289136657</v>
      </c>
      <c r="K76" s="1">
        <v>1.7965515248988517</v>
      </c>
      <c r="M76" s="1">
        <v>95</v>
      </c>
      <c r="N76" s="1">
        <v>26.82</v>
      </c>
      <c r="Q76">
        <v>48</v>
      </c>
      <c r="R76">
        <f t="shared" si="1"/>
        <v>1.6235231816505267</v>
      </c>
      <c r="S76" s="1">
        <v>6.526488207331006</v>
      </c>
      <c r="T76" s="1"/>
    </row>
    <row r="77" spans="8:20" ht="12.75">
      <c r="H77">
        <v>9.32</v>
      </c>
      <c r="I77" s="1">
        <v>9.841576292409684</v>
      </c>
      <c r="J77" s="1">
        <v>-0.5215762924096836</v>
      </c>
      <c r="K77" s="1">
        <v>-0.14273040103930187</v>
      </c>
      <c r="M77" s="1">
        <v>97</v>
      </c>
      <c r="N77" s="1">
        <v>27</v>
      </c>
      <c r="Q77">
        <v>49</v>
      </c>
      <c r="R77">
        <f t="shared" si="1"/>
        <v>1.8474868176556107</v>
      </c>
      <c r="S77" s="1">
        <v>6.565095289136657</v>
      </c>
      <c r="T77" s="1"/>
    </row>
    <row r="78" spans="8:20" ht="13.5" thickBot="1">
      <c r="H78">
        <v>19.9</v>
      </c>
      <c r="I78" s="2">
        <v>12.603168162496445</v>
      </c>
      <c r="J78" s="2">
        <v>7.296831837503554</v>
      </c>
      <c r="K78" s="2">
        <v>1.9967927025049192</v>
      </c>
      <c r="M78" s="2">
        <v>99</v>
      </c>
      <c r="N78" s="2">
        <v>27.6</v>
      </c>
      <c r="Q78">
        <v>50</v>
      </c>
      <c r="R78">
        <f t="shared" si="1"/>
        <v>2.2433287630462777</v>
      </c>
      <c r="S78" s="2">
        <v>7.296831837503554</v>
      </c>
      <c r="T78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2005-12-06T16:19:33Z</dcterms:created>
  <dcterms:modified xsi:type="dcterms:W3CDTF">2011-12-05T08:13:52Z</dcterms:modified>
  <cp:category/>
  <cp:version/>
  <cp:contentType/>
  <cp:contentStatus/>
</cp:coreProperties>
</file>